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filterPrivacy="1"/>
  <xr:revisionPtr revIDLastSave="214" documentId="8_{88AE546F-026C-4F5A-9C5C-CF0408B14E75}" xr6:coauthVersionLast="47" xr6:coauthVersionMax="47" xr10:uidLastSave="{FEE02EBE-B1E5-4DA4-9CF4-E6BC80DCB910}"/>
  <workbookProtection workbookAlgorithmName="SHA-512" workbookHashValue="L37R5YhA+osLj8iZByvxVZyYNmQM7eAdLraTksFehsj3UWJ0RbtllDIvGR2VsDWOw7Q8j00FAMPo+vIDhXRPNA==" workbookSaltValue="z73t/PWNuVH8wV3JmXDL+g==" workbookSpinCount="100000" lockStructure="1"/>
  <bookViews>
    <workbookView xWindow="21150" yWindow="1020" windowWidth="21225" windowHeight="19320" activeTab="1" xr2:uid="{E56E5E3A-AA89-4E6A-9194-A12D7580BE29}"/>
  </bookViews>
  <sheets>
    <sheet name="Start" sheetId="2" r:id="rId1"/>
    <sheet name="Campaign Budget" sheetId="1" r:id="rId2"/>
  </sheets>
  <definedNames>
    <definedName name="_xlnm.Print_Area" localSheetId="1">'Campaign Budget'!$B$1:$D$97</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1" l="1"/>
  <c r="D97" i="1"/>
  <c r="C97" i="1"/>
  <c r="D85" i="1"/>
  <c r="C85" i="1"/>
  <c r="D74" i="1"/>
  <c r="C74" i="1"/>
  <c r="D61" i="1"/>
  <c r="C61" i="1"/>
  <c r="C48" i="1"/>
  <c r="D35" i="1"/>
  <c r="C35" i="1"/>
  <c r="D22" i="1"/>
  <c r="C22" i="1"/>
  <c r="C7" i="1" l="1"/>
  <c r="D7" i="1"/>
</calcChain>
</file>

<file path=xl/sharedStrings.xml><?xml version="1.0" encoding="utf-8"?>
<sst xmlns="http://schemas.openxmlformats.org/spreadsheetml/2006/main" count="51" uniqueCount="33">
  <si>
    <t>ABOUT THIS TEMPLATE</t>
  </si>
  <si>
    <t>Total estimated and total actual expenses are auto-calculated.</t>
  </si>
  <si>
    <t>Note: </t>
  </si>
  <si>
    <t>To learn more about tables, press SHIFT and then F10 within a table, select the TABLE option, and then select ALTERNATIVE TEXT.</t>
  </si>
  <si>
    <t xml:space="preserve">TOTAL EXPENSES </t>
  </si>
  <si>
    <t>Estimated</t>
  </si>
  <si>
    <t>Actual</t>
  </si>
  <si>
    <t xml:space="preserve">Total expenses </t>
  </si>
  <si>
    <t>Use this template to log your actual  expenses on various items and track them against budgeted amounts.</t>
  </si>
  <si>
    <t>Campaign Booth</t>
  </si>
  <si>
    <t>Campaign Material</t>
  </si>
  <si>
    <t>Props for Skits</t>
  </si>
  <si>
    <t>Costumes and T-Shirt</t>
  </si>
  <si>
    <t>Banner</t>
  </si>
  <si>
    <t>Miscellaneous</t>
  </si>
  <si>
    <t>Total Campaign Material</t>
  </si>
  <si>
    <t>Total Campaign Booth</t>
  </si>
  <si>
    <t>Total Miscellaneous</t>
  </si>
  <si>
    <t>This line updates automatically! No need to do anything here!</t>
  </si>
  <si>
    <t>Total Props for Skits</t>
  </si>
  <si>
    <t>Total Costumes and T-Shirt</t>
  </si>
  <si>
    <t>Total Banner</t>
  </si>
  <si>
    <t>School Name:</t>
  </si>
  <si>
    <t>Position Sought:</t>
  </si>
  <si>
    <t>TASC Campaign BUDGET Summary</t>
  </si>
  <si>
    <t>Additional instructions have been provided in column A in CAMPAIGN BUDGET worksheet. This text has been intentionally hidden. To remove text, select column A, then select DELETE. To unhide text, select column A, then change font color. Additionally, help notes are in Column E that do not need to be printed, but are there to help!</t>
  </si>
  <si>
    <t>Enter expenses on campaign booth, campaign material, props for skits, costumes and t-shirt, campaign storyboard, banner, reception, stationery, transportation, and miscellaneous items in respective tables.</t>
  </si>
  <si>
    <t>Campaign Storyboard</t>
  </si>
  <si>
    <t>Estimated - Max $1500</t>
  </si>
  <si>
    <t>Actual - Max $1500</t>
  </si>
  <si>
    <t>Item Description</t>
  </si>
  <si>
    <t>Total Campaign Storyboard</t>
  </si>
  <si>
    <t>This line updates automatically on each section! No need to do anything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</si>
</sst>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409]* #,##0.00_);_([$$-409]* \(#,##0.00\);_([$$-409]* &quot;-&quot;??_);_(@_)"/>
  </numFmts>
  <fonts count="24">
    <font>
      <sz val="11"/>
      <color theme="1"/>
      <name val="Calibri"/>
      <family val="2"/>
      <scheme val="minor"/>
    </font>
    <font>
      <sz val="22"/>
      <color theme="1"/>
      <name val="Channel"/>
    </font>
    <font>
      <sz val="11"/>
      <color theme="1"/>
      <name val="Calibri"/>
      <family val="2"/>
      <scheme val="minor"/>
    </font>
    <font>
      <b/>
      <sz val="11"/>
      <color theme="0"/>
      <name val="Calibri"/>
      <family val="2"/>
      <scheme val="minor"/>
    </font>
    <font>
      <sz val="72"/>
      <color theme="1"/>
      <name val="Bakery"/>
      <family val="3"/>
    </font>
    <font>
      <b/>
      <sz val="11"/>
      <color theme="1"/>
      <name val="Calibri"/>
      <family val="2"/>
      <scheme val="minor"/>
    </font>
    <font>
      <sz val="11"/>
      <color theme="0"/>
      <name val="Calibri"/>
      <family val="2"/>
      <scheme val="minor"/>
    </font>
    <font>
      <sz val="8"/>
      <name val="Calibri"/>
      <family val="2"/>
      <scheme val="minor"/>
    </font>
    <font>
      <sz val="11"/>
      <color theme="4" tint="-0.499984740745262"/>
      <name val="Calibri"/>
      <family val="2"/>
      <scheme val="minor"/>
    </font>
    <font>
      <sz val="11"/>
      <color theme="6" tint="-0.499984740745262"/>
      <name val="Calibri"/>
      <family val="2"/>
      <scheme val="minor"/>
    </font>
    <font>
      <sz val="11"/>
      <color theme="7" tint="-0.499984740745262"/>
      <name val="Calibri"/>
      <family val="2"/>
      <scheme val="minor"/>
    </font>
    <font>
      <sz val="11"/>
      <color theme="9" tint="-0.499984740745262"/>
      <name val="Calibri"/>
      <family val="2"/>
      <scheme val="minor"/>
    </font>
    <font>
      <sz val="28"/>
      <color theme="0"/>
      <name val="Book Antiqua"/>
      <family val="1"/>
      <scheme val="major"/>
    </font>
    <font>
      <sz val="26"/>
      <color theme="0"/>
      <name val="Book Antiqua"/>
      <family val="1"/>
      <scheme val="major"/>
    </font>
    <font>
      <b/>
      <sz val="11"/>
      <color theme="0"/>
      <name val="Calibri (Body)"/>
    </font>
    <font>
      <b/>
      <sz val="11"/>
      <name val="Calibri"/>
      <family val="2"/>
      <scheme val="minor"/>
    </font>
    <font>
      <sz val="11"/>
      <color rgb="FFFF0000"/>
      <name val="Calibri"/>
      <family val="2"/>
      <scheme val="minor"/>
    </font>
    <font>
      <b/>
      <sz val="16"/>
      <color theme="0"/>
      <name val="Calibri"/>
      <family val="2"/>
      <scheme val="minor"/>
    </font>
    <font>
      <sz val="16"/>
      <color theme="0"/>
      <name val="Calibri"/>
      <family val="2"/>
      <scheme val="minor"/>
    </font>
    <font>
      <b/>
      <sz val="18"/>
      <color theme="0"/>
      <name val="Calibri"/>
      <family val="2"/>
      <scheme val="minor"/>
    </font>
    <font>
      <sz val="18"/>
      <color theme="0"/>
      <name val="Calibri"/>
      <family val="2"/>
      <scheme val="minor"/>
    </font>
    <font>
      <sz val="10"/>
      <color rgb="FFFF0000"/>
      <name val="Calibri"/>
      <family val="2"/>
      <scheme val="minor"/>
    </font>
    <font>
      <sz val="22"/>
      <color theme="3"/>
      <name val="Book Antiqua"/>
      <family val="1"/>
      <scheme val="major"/>
    </font>
    <font>
      <sz val="14"/>
      <color theme="3"/>
      <name val="Book Antiqua"/>
      <family val="1"/>
      <scheme val="major"/>
    </font>
  </fonts>
  <fills count="11">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3" tint="0.39997558519241921"/>
        <bgColor indexed="64"/>
      </patternFill>
    </fill>
    <fill>
      <patternFill patternType="solid">
        <fgColor theme="7"/>
        <bgColor indexed="64"/>
      </patternFill>
    </fill>
    <fill>
      <patternFill patternType="solid">
        <fgColor theme="3"/>
        <bgColor indexed="64"/>
      </patternFill>
    </fill>
    <fill>
      <patternFill patternType="solid">
        <fgColor theme="9"/>
        <bgColor indexed="64"/>
      </patternFill>
    </fill>
    <fill>
      <patternFill patternType="solid">
        <fgColor theme="4" tint="-0.499984740745262"/>
        <bgColor indexed="64"/>
      </patternFill>
    </fill>
    <fill>
      <patternFill patternType="solid">
        <fgColor theme="7" tint="-0.249977111117893"/>
        <bgColor indexed="64"/>
      </patternFill>
    </fill>
    <fill>
      <patternFill patternType="solid">
        <fgColor theme="4" tint="-0.249977111117893"/>
        <bgColor indexed="64"/>
      </patternFill>
    </fill>
  </fills>
  <borders count="45">
    <border>
      <left/>
      <right/>
      <top/>
      <bottom/>
      <diagonal/>
    </border>
    <border>
      <left style="thick">
        <color theme="0"/>
      </left>
      <right/>
      <top/>
      <bottom/>
      <diagonal/>
    </border>
    <border>
      <left/>
      <right style="thin">
        <color theme="0"/>
      </right>
      <top/>
      <bottom style="thin">
        <color theme="0"/>
      </bottom>
      <diagonal/>
    </border>
    <border>
      <left/>
      <right style="thin">
        <color theme="9"/>
      </right>
      <top/>
      <bottom style="thin">
        <color theme="9"/>
      </bottom>
      <diagonal/>
    </border>
    <border>
      <left style="thin">
        <color theme="1"/>
      </left>
      <right style="thin">
        <color theme="1"/>
      </right>
      <top style="thin">
        <color theme="3" tint="0.59999389629810485"/>
      </top>
      <bottom style="thin">
        <color theme="3" tint="0.59999389629810485"/>
      </bottom>
      <diagonal/>
    </border>
    <border>
      <left style="thin">
        <color theme="3" tint="0.59999389629810485"/>
      </left>
      <right/>
      <top/>
      <bottom/>
      <diagonal/>
    </border>
    <border>
      <left style="thin">
        <color theme="3" tint="0.59999389629810485"/>
      </left>
      <right/>
      <top style="thin">
        <color theme="3" tint="0.59999389629810485"/>
      </top>
      <bottom style="thin">
        <color theme="3" tint="0.59999389629810485"/>
      </bottom>
      <diagonal/>
    </border>
    <border>
      <left style="thin">
        <color theme="3" tint="0.59999389629810485"/>
      </left>
      <right style="thin">
        <color theme="3" tint="0.59999389629810485"/>
      </right>
      <top style="thin">
        <color theme="3" tint="0.59999389629810485"/>
      </top>
      <bottom style="thin">
        <color theme="3" tint="0.59999389629810485"/>
      </bottom>
      <diagonal/>
    </border>
    <border>
      <left style="thin">
        <color theme="3" tint="0.59999389629810485"/>
      </left>
      <right style="thin">
        <color theme="1"/>
      </right>
      <top style="thin">
        <color theme="3" tint="0.59999389629810485"/>
      </top>
      <bottom style="thin">
        <color theme="3" tint="0.59999389629810485"/>
      </bottom>
      <diagonal/>
    </border>
    <border>
      <left style="thin">
        <color theme="1"/>
      </left>
      <right style="thin">
        <color theme="3" tint="0.59999389629810485"/>
      </right>
      <top style="thin">
        <color theme="3" tint="0.59999389629810485"/>
      </top>
      <bottom style="thin">
        <color theme="3" tint="0.59999389629810485"/>
      </bottom>
      <diagonal/>
    </border>
    <border>
      <left/>
      <right/>
      <top style="thin">
        <color theme="3" tint="0.59999389629810485"/>
      </top>
      <bottom style="thin">
        <color theme="3" tint="0.59999389629810485"/>
      </bottom>
      <diagonal/>
    </border>
    <border>
      <left/>
      <right/>
      <top style="thin">
        <color theme="4" tint="0.59999389629810485"/>
      </top>
      <bottom/>
      <diagonal/>
    </border>
    <border>
      <left style="thin">
        <color theme="1"/>
      </left>
      <right style="thin">
        <color theme="1"/>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style="thin">
        <color theme="4" tint="0.59999389629810485"/>
      </left>
      <right/>
      <top/>
      <bottom/>
      <diagonal/>
    </border>
    <border>
      <left/>
      <right style="thin">
        <color theme="4" tint="0.59999389629810485"/>
      </right>
      <top/>
      <bottom/>
      <diagonal/>
    </border>
    <border>
      <left style="thin">
        <color theme="4" tint="0.59999389629810485"/>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1"/>
      </right>
      <top style="thin">
        <color theme="4" tint="0.59999389629810485"/>
      </top>
      <bottom style="thin">
        <color theme="4" tint="0.59999389629810485"/>
      </bottom>
      <diagonal/>
    </border>
    <border>
      <left style="thin">
        <color theme="1"/>
      </left>
      <right style="thin">
        <color theme="4" tint="0.59999389629810485"/>
      </right>
      <top style="thin">
        <color theme="4" tint="0.59999389629810485"/>
      </top>
      <bottom style="thin">
        <color theme="4" tint="0.59999389629810485"/>
      </bottom>
      <diagonal/>
    </border>
    <border>
      <left style="thin">
        <color theme="1"/>
      </left>
      <right style="thin">
        <color theme="1"/>
      </right>
      <top style="thin">
        <color theme="6" tint="0.59999389629810485"/>
      </top>
      <bottom style="thin">
        <color theme="6" tint="0.59999389629810485"/>
      </bottom>
      <diagonal/>
    </border>
    <border>
      <left/>
      <right/>
      <top style="thin">
        <color theme="6" tint="0.59999389629810485"/>
      </top>
      <bottom style="thin">
        <color theme="6" tint="0.59999389629810485"/>
      </bottom>
      <diagonal/>
    </border>
    <border>
      <left style="thin">
        <color theme="6" tint="0.59999389629810485"/>
      </left>
      <right style="thin">
        <color theme="1"/>
      </right>
      <top style="thin">
        <color theme="6" tint="0.59999389629810485"/>
      </top>
      <bottom style="thin">
        <color theme="6" tint="0.59999389629810485"/>
      </bottom>
      <diagonal/>
    </border>
    <border>
      <left style="thin">
        <color theme="6" tint="0.59999389629810485"/>
      </left>
      <right/>
      <top style="thin">
        <color theme="6" tint="0.59999389629810485"/>
      </top>
      <bottom style="thin">
        <color theme="6" tint="0.59999389629810485"/>
      </bottom>
      <diagonal/>
    </border>
    <border>
      <left style="thin">
        <color theme="6" tint="0.59999389629810485"/>
      </left>
      <right/>
      <top/>
      <bottom/>
      <diagonal/>
    </border>
    <border>
      <left style="thin">
        <color theme="1"/>
      </left>
      <right style="thin">
        <color theme="6" tint="0.59999389629810485"/>
      </right>
      <top style="thin">
        <color theme="6" tint="0.59999389629810485"/>
      </top>
      <bottom style="thin">
        <color theme="6" tint="0.59999389629810485"/>
      </bottom>
      <diagonal/>
    </border>
    <border>
      <left/>
      <right/>
      <top/>
      <bottom style="thin">
        <color theme="6" tint="0.59999389629810485"/>
      </bottom>
      <diagonal/>
    </border>
    <border>
      <left/>
      <right style="thin">
        <color theme="6" tint="0.59999389629810485"/>
      </right>
      <top/>
      <bottom/>
      <diagonal/>
    </border>
    <border>
      <left style="thin">
        <color theme="1"/>
      </left>
      <right style="thin">
        <color theme="1"/>
      </right>
      <top style="thin">
        <color theme="7" tint="0.59999389629810485"/>
      </top>
      <bottom style="thin">
        <color theme="7" tint="0.59999389629810485"/>
      </bottom>
      <diagonal/>
    </border>
    <border>
      <left style="thin">
        <color theme="7" tint="0.59999389629810485"/>
      </left>
      <right/>
      <top/>
      <bottom/>
      <diagonal/>
    </border>
    <border>
      <left style="thin">
        <color theme="7" tint="0.59999389629810485"/>
      </left>
      <right style="thin">
        <color theme="1"/>
      </right>
      <top style="thin">
        <color theme="7" tint="0.59999389629810485"/>
      </top>
      <bottom style="thin">
        <color theme="7" tint="0.59999389629810485"/>
      </bottom>
      <diagonal/>
    </border>
    <border>
      <left style="thin">
        <color theme="1"/>
      </left>
      <right style="thin">
        <color theme="7" tint="0.59999389629810485"/>
      </right>
      <top style="thin">
        <color theme="7" tint="0.59999389629810485"/>
      </top>
      <bottom style="thin">
        <color theme="7" tint="0.59999389629810485"/>
      </bottom>
      <diagonal/>
    </border>
    <border>
      <left/>
      <right/>
      <top/>
      <bottom style="thin">
        <color theme="7" tint="0.59999389629810485"/>
      </bottom>
      <diagonal/>
    </border>
    <border>
      <left/>
      <right style="thin">
        <color theme="7" tint="0.59999389629810485"/>
      </right>
      <top/>
      <bottom style="thin">
        <color theme="7" tint="0.59999389629810485"/>
      </bottom>
      <diagonal/>
    </border>
    <border>
      <left style="thin">
        <color theme="7" tint="0.59999389629810485"/>
      </left>
      <right/>
      <top/>
      <bottom style="thin">
        <color theme="7" tint="0.59999389629810485"/>
      </bottom>
      <diagonal/>
    </border>
    <border>
      <left style="thin">
        <color theme="9" tint="0.59999389629810485"/>
      </left>
      <right/>
      <top/>
      <bottom/>
      <diagonal/>
    </border>
    <border>
      <left style="thin">
        <color theme="1"/>
      </left>
      <right style="thin">
        <color theme="9" tint="0.59999389629810485"/>
      </right>
      <top style="thin">
        <color theme="9" tint="0.59999389629810485"/>
      </top>
      <bottom style="thin">
        <color theme="9" tint="0.59999389629810485"/>
      </bottom>
      <diagonal/>
    </border>
    <border>
      <left style="thin">
        <color theme="1"/>
      </left>
      <right style="thin">
        <color theme="1"/>
      </right>
      <top style="thin">
        <color theme="9" tint="0.59999389629810485"/>
      </top>
      <bottom style="thin">
        <color theme="9" tint="0.59999389629810485"/>
      </bottom>
      <diagonal/>
    </border>
    <border>
      <left style="thin">
        <color theme="9" tint="0.59999389629810485"/>
      </left>
      <right style="thin">
        <color theme="1"/>
      </right>
      <top style="thin">
        <color theme="9" tint="0.59999389629810485"/>
      </top>
      <bottom style="thin">
        <color theme="9" tint="0.59999389629810485"/>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0" fontId="2" fillId="3" borderId="2"/>
    <xf numFmtId="0" fontId="2" fillId="2" borderId="3">
      <alignment horizontal="right"/>
    </xf>
  </cellStyleXfs>
  <cellXfs count="91">
    <xf numFmtId="0" fontId="0" fillId="0" borderId="0" xfId="0"/>
    <xf numFmtId="0" fontId="0" fillId="2" borderId="0" xfId="0" applyFill="1"/>
    <xf numFmtId="0" fontId="4" fillId="0" borderId="0" xfId="0" applyFont="1" applyAlignment="1">
      <alignment horizontal="center" vertical="center"/>
    </xf>
    <xf numFmtId="0" fontId="1" fillId="0" borderId="1" xfId="0" applyFont="1" applyBorder="1" applyAlignment="1">
      <alignment horizontal="center" vertical="top"/>
    </xf>
    <xf numFmtId="0" fontId="1" fillId="0" borderId="0" xfId="0" applyFont="1" applyAlignment="1">
      <alignment horizontal="center" vertical="top"/>
    </xf>
    <xf numFmtId="0" fontId="0" fillId="0" borderId="0" xfId="0" applyAlignment="1">
      <alignment vertical="center" wrapText="1"/>
    </xf>
    <xf numFmtId="0" fontId="5" fillId="0" borderId="0" xfId="0" applyFont="1" applyAlignment="1">
      <alignment vertical="center" wrapText="1"/>
    </xf>
    <xf numFmtId="0" fontId="6" fillId="0" borderId="0" xfId="0" applyFont="1" applyAlignment="1">
      <alignment wrapText="1"/>
    </xf>
    <xf numFmtId="0" fontId="6" fillId="0" borderId="15" xfId="0" applyFont="1" applyBorder="1" applyAlignment="1">
      <alignment wrapText="1"/>
    </xf>
    <xf numFmtId="0" fontId="6" fillId="0" borderId="27" xfId="0" applyFont="1" applyBorder="1" applyAlignment="1">
      <alignment wrapText="1"/>
    </xf>
    <xf numFmtId="0" fontId="12" fillId="8" borderId="0" xfId="0" applyFont="1" applyFill="1" applyAlignment="1">
      <alignment horizontal="center" vertical="center"/>
    </xf>
    <xf numFmtId="0" fontId="5" fillId="4" borderId="6" xfId="0" applyFont="1" applyFill="1" applyBorder="1" applyAlignment="1">
      <alignment horizontal="left" vertical="center" indent="2"/>
    </xf>
    <xf numFmtId="0" fontId="5" fillId="4" borderId="0" xfId="0" applyFont="1" applyFill="1" applyAlignment="1">
      <alignment horizontal="center" vertical="center"/>
    </xf>
    <xf numFmtId="0" fontId="5" fillId="4" borderId="0" xfId="0" applyFont="1" applyFill="1" applyAlignment="1">
      <alignment horizontal="right" vertical="center" indent="2"/>
    </xf>
    <xf numFmtId="164" fontId="3" fillId="6" borderId="10" xfId="0" applyNumberFormat="1" applyFont="1" applyFill="1" applyBorder="1" applyAlignment="1">
      <alignment horizontal="center" vertical="center"/>
    </xf>
    <xf numFmtId="44" fontId="3" fillId="6" borderId="7" xfId="1" applyFont="1" applyFill="1" applyBorder="1" applyAlignment="1">
      <alignment horizontal="right" vertical="center" indent="2"/>
    </xf>
    <xf numFmtId="0" fontId="14" fillId="6" borderId="7" xfId="0" applyFont="1" applyFill="1" applyBorder="1" applyAlignment="1">
      <alignment horizontal="left" vertical="center" indent="2"/>
    </xf>
    <xf numFmtId="0" fontId="15" fillId="0" borderId="0" xfId="0" applyFont="1" applyAlignment="1">
      <alignment horizontal="left" vertical="center" indent="1"/>
    </xf>
    <xf numFmtId="0" fontId="15" fillId="0" borderId="0" xfId="0" applyFont="1" applyAlignment="1">
      <alignment horizontal="center" vertical="center"/>
    </xf>
    <xf numFmtId="0" fontId="15" fillId="0" borderId="0" xfId="0" applyFont="1" applyAlignment="1">
      <alignment horizontal="right" vertical="center" indent="2"/>
    </xf>
    <xf numFmtId="0" fontId="13" fillId="7" borderId="38" xfId="0" applyFont="1" applyFill="1" applyBorder="1" applyAlignment="1">
      <alignment horizontal="center" vertical="center"/>
    </xf>
    <xf numFmtId="0" fontId="13" fillId="7" borderId="37" xfId="0" applyFont="1" applyFill="1" applyBorder="1" applyAlignment="1">
      <alignment horizontal="center" vertical="center"/>
    </xf>
    <xf numFmtId="0" fontId="13" fillId="7" borderId="36" xfId="0" applyFont="1" applyFill="1" applyBorder="1" applyAlignment="1">
      <alignment horizontal="center" vertical="center"/>
    </xf>
    <xf numFmtId="0" fontId="13" fillId="6" borderId="8"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9" xfId="0" applyFont="1" applyFill="1" applyBorder="1" applyAlignment="1">
      <alignment horizontal="center" vertical="center"/>
    </xf>
    <xf numFmtId="0" fontId="13" fillId="10" borderId="16" xfId="0" applyFont="1" applyFill="1" applyBorder="1" applyAlignment="1">
      <alignment horizontal="center" vertical="center"/>
    </xf>
    <xf numFmtId="0" fontId="13" fillId="10" borderId="13" xfId="0" applyFont="1" applyFill="1" applyBorder="1" applyAlignment="1">
      <alignment horizontal="center" vertical="center"/>
    </xf>
    <xf numFmtId="0" fontId="13" fillId="10" borderId="17" xfId="0" applyFont="1" applyFill="1" applyBorder="1" applyAlignment="1">
      <alignment horizontal="center" vertical="center"/>
    </xf>
    <xf numFmtId="0" fontId="13" fillId="3" borderId="23" xfId="0" applyFont="1" applyFill="1" applyBorder="1" applyAlignment="1">
      <alignment horizontal="center" vertical="center"/>
    </xf>
    <xf numFmtId="0" fontId="13" fillId="3" borderId="21" xfId="0" applyFont="1" applyFill="1" applyBorder="1" applyAlignment="1">
      <alignment horizontal="center" vertical="center"/>
    </xf>
    <xf numFmtId="0" fontId="13" fillId="9" borderId="30" xfId="0" applyFont="1" applyFill="1" applyBorder="1" applyAlignment="1">
      <alignment horizontal="center" vertical="center"/>
    </xf>
    <xf numFmtId="0" fontId="13" fillId="9" borderId="28" xfId="0" applyFont="1" applyFill="1" applyBorder="1" applyAlignment="1">
      <alignment horizontal="center" vertical="center"/>
    </xf>
    <xf numFmtId="0" fontId="13" fillId="9" borderId="31" xfId="0" applyFont="1" applyFill="1" applyBorder="1" applyAlignment="1">
      <alignment horizontal="center" vertical="center"/>
    </xf>
    <xf numFmtId="0" fontId="13" fillId="10" borderId="18" xfId="0" applyFont="1" applyFill="1" applyBorder="1" applyAlignment="1">
      <alignment horizontal="center" vertical="center"/>
    </xf>
    <xf numFmtId="0" fontId="13" fillId="10" borderId="12" xfId="0" applyFont="1" applyFill="1" applyBorder="1" applyAlignment="1">
      <alignment horizontal="center" vertical="center"/>
    </xf>
    <xf numFmtId="0" fontId="13" fillId="10" borderId="19"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5" xfId="0" applyFont="1" applyFill="1" applyBorder="1" applyAlignment="1">
      <alignment horizontal="center" vertical="center"/>
    </xf>
    <xf numFmtId="0" fontId="13" fillId="5" borderId="34" xfId="0" applyFont="1" applyFill="1" applyBorder="1" applyAlignment="1">
      <alignment horizontal="center" vertical="center"/>
    </xf>
    <xf numFmtId="0" fontId="13" fillId="5" borderId="32" xfId="0" applyFont="1" applyFill="1" applyBorder="1" applyAlignment="1">
      <alignment horizontal="center" vertical="center"/>
    </xf>
    <xf numFmtId="0" fontId="13" fillId="5" borderId="33" xfId="0" applyFont="1" applyFill="1" applyBorder="1" applyAlignment="1">
      <alignment horizontal="center" vertical="center"/>
    </xf>
    <xf numFmtId="0" fontId="17" fillId="0" borderId="0" xfId="0" applyFont="1" applyAlignment="1">
      <alignment horizontal="left" vertical="center" indent="1"/>
    </xf>
    <xf numFmtId="164" fontId="17" fillId="0" borderId="0" xfId="0" applyNumberFormat="1" applyFont="1" applyAlignment="1">
      <alignment vertical="center"/>
    </xf>
    <xf numFmtId="0" fontId="18" fillId="0" borderId="0" xfId="0" applyFont="1" applyAlignment="1">
      <alignment horizontal="right" vertical="center" indent="2"/>
    </xf>
    <xf numFmtId="0" fontId="19" fillId="0" borderId="0" xfId="0" applyFont="1" applyAlignment="1">
      <alignment horizontal="left" vertical="center" indent="1"/>
    </xf>
    <xf numFmtId="164" fontId="19" fillId="0" borderId="0" xfId="0" applyNumberFormat="1" applyFont="1" applyAlignment="1">
      <alignment vertical="center"/>
    </xf>
    <xf numFmtId="0" fontId="20" fillId="0" borderId="0" xfId="0" applyFont="1" applyAlignment="1">
      <alignment horizontal="right" vertical="center" indent="2"/>
    </xf>
    <xf numFmtId="0" fontId="16" fillId="0" borderId="0" xfId="0" applyFont="1" applyBorder="1" applyAlignment="1">
      <alignment horizontal="center" wrapText="1"/>
    </xf>
    <xf numFmtId="0" fontId="16" fillId="0" borderId="0" xfId="0" applyFont="1"/>
    <xf numFmtId="0" fontId="16" fillId="0" borderId="5" xfId="0" applyFont="1" applyBorder="1" applyAlignment="1">
      <alignment horizontal="center" wrapText="1"/>
    </xf>
    <xf numFmtId="0" fontId="16" fillId="0" borderId="14" xfId="0" applyFont="1" applyBorder="1"/>
    <xf numFmtId="0" fontId="21" fillId="0" borderId="0" xfId="0" applyFont="1" applyAlignment="1">
      <alignment wrapText="1"/>
    </xf>
    <xf numFmtId="0" fontId="16" fillId="0" borderId="24" xfId="0" applyFont="1" applyBorder="1"/>
    <xf numFmtId="0" fontId="16" fillId="0" borderId="29" xfId="0" applyFont="1" applyBorder="1"/>
    <xf numFmtId="0" fontId="16" fillId="0" borderId="35" xfId="0" applyFont="1" applyBorder="1"/>
    <xf numFmtId="0" fontId="22" fillId="2" borderId="41" xfId="0" applyFont="1" applyFill="1" applyBorder="1" applyAlignment="1">
      <alignment vertical="center" wrapText="1"/>
    </xf>
    <xf numFmtId="0" fontId="22" fillId="2" borderId="43" xfId="0" applyFont="1" applyFill="1" applyBorder="1" applyAlignment="1">
      <alignment vertical="center" wrapText="1"/>
    </xf>
    <xf numFmtId="0" fontId="8" fillId="0" borderId="0" xfId="3" applyFont="1" applyFill="1" applyBorder="1" applyProtection="1">
      <alignment horizontal="right"/>
      <protection locked="0"/>
    </xf>
    <xf numFmtId="0" fontId="9" fillId="0" borderId="0" xfId="2" applyFont="1" applyFill="1" applyBorder="1" applyAlignment="1" applyProtection="1">
      <alignment horizontal="left" wrapText="1" indent="1"/>
      <protection locked="0"/>
    </xf>
    <xf numFmtId="0" fontId="9" fillId="0" borderId="0" xfId="3" applyFont="1" applyFill="1" applyBorder="1" applyProtection="1">
      <alignment horizontal="right"/>
      <protection locked="0"/>
    </xf>
    <xf numFmtId="0" fontId="8" fillId="0" borderId="0" xfId="2" applyFont="1" applyFill="1" applyBorder="1" applyAlignment="1" applyProtection="1">
      <alignment horizontal="left" wrapText="1" indent="1"/>
      <protection locked="0"/>
    </xf>
    <xf numFmtId="0" fontId="8" fillId="0" borderId="0" xfId="2" applyFont="1" applyFill="1" applyBorder="1" applyAlignment="1" applyProtection="1">
      <alignment horizontal="left" wrapText="1"/>
      <protection locked="0"/>
    </xf>
    <xf numFmtId="0" fontId="0" fillId="0" borderId="0" xfId="0" applyFill="1" applyAlignment="1" applyProtection="1">
      <alignment wrapText="1"/>
      <protection locked="0"/>
    </xf>
    <xf numFmtId="0" fontId="0" fillId="0" borderId="0" xfId="0" applyFill="1" applyProtection="1">
      <protection locked="0"/>
    </xf>
    <xf numFmtId="0" fontId="9" fillId="0" borderId="26" xfId="3" applyFont="1" applyFill="1" applyBorder="1" applyProtection="1">
      <alignment horizontal="right"/>
      <protection locked="0"/>
    </xf>
    <xf numFmtId="0" fontId="10" fillId="0" borderId="0" xfId="2" applyFont="1" applyFill="1" applyBorder="1" applyAlignment="1" applyProtection="1">
      <alignment horizontal="left" wrapText="1" indent="1"/>
      <protection locked="0"/>
    </xf>
    <xf numFmtId="0" fontId="10" fillId="0" borderId="0" xfId="3" applyFont="1" applyFill="1" applyBorder="1" applyProtection="1">
      <alignment horizontal="right"/>
      <protection locked="0"/>
    </xf>
    <xf numFmtId="0" fontId="11" fillId="0" borderId="0" xfId="2" applyFont="1" applyFill="1" applyBorder="1" applyAlignment="1" applyProtection="1">
      <alignment horizontal="left" wrapText="1" indent="1"/>
      <protection locked="0"/>
    </xf>
    <xf numFmtId="0" fontId="11" fillId="0" borderId="0" xfId="3" applyFont="1" applyFill="1" applyBorder="1" applyProtection="1">
      <alignment horizontal="right"/>
      <protection locked="0"/>
    </xf>
    <xf numFmtId="0" fontId="0" fillId="0" borderId="11" xfId="0" applyFill="1" applyBorder="1" applyAlignment="1" applyProtection="1">
      <alignment horizontal="left" wrapText="1" indent="1"/>
      <protection locked="0"/>
    </xf>
    <xf numFmtId="0" fontId="0" fillId="0" borderId="0" xfId="0" applyFill="1" applyBorder="1" applyAlignment="1" applyProtection="1">
      <alignment horizontal="left" wrapText="1" indent="1"/>
      <protection locked="0"/>
    </xf>
    <xf numFmtId="0" fontId="9" fillId="0" borderId="0" xfId="0" applyFont="1" applyFill="1" applyAlignment="1" applyProtection="1">
      <alignment horizontal="left" wrapText="1" indent="1"/>
      <protection locked="0"/>
    </xf>
    <xf numFmtId="0" fontId="9" fillId="0" borderId="0" xfId="0" applyFont="1" applyFill="1" applyProtection="1">
      <protection locked="0"/>
    </xf>
    <xf numFmtId="0" fontId="23" fillId="0" borderId="39" xfId="0" applyFont="1" applyFill="1" applyBorder="1" applyAlignment="1" applyProtection="1">
      <alignment horizontal="center" vertical="center" wrapText="1"/>
      <protection locked="0"/>
    </xf>
    <xf numFmtId="0" fontId="23" fillId="0" borderId="42" xfId="0" applyFont="1" applyFill="1" applyBorder="1" applyAlignment="1" applyProtection="1">
      <alignment horizontal="center" vertical="center" wrapText="1"/>
      <protection locked="0"/>
    </xf>
    <xf numFmtId="0" fontId="23" fillId="0" borderId="40" xfId="0" applyFont="1" applyFill="1" applyBorder="1" applyAlignment="1" applyProtection="1">
      <alignment horizontal="center" vertical="center" wrapText="1"/>
      <protection locked="0"/>
    </xf>
    <xf numFmtId="0" fontId="23" fillId="0" borderId="44" xfId="0" applyFont="1" applyFill="1" applyBorder="1" applyAlignment="1" applyProtection="1">
      <alignment horizontal="center" vertical="center" wrapText="1"/>
      <protection locked="0"/>
    </xf>
    <xf numFmtId="0" fontId="10" fillId="0" borderId="0" xfId="0" applyFont="1" applyFill="1" applyAlignment="1" applyProtection="1">
      <alignment horizontal="left" wrapText="1" indent="1"/>
      <protection locked="0"/>
    </xf>
    <xf numFmtId="0" fontId="10" fillId="0" borderId="0" xfId="0" applyFont="1" applyFill="1" applyProtection="1">
      <protection locked="0"/>
    </xf>
    <xf numFmtId="0" fontId="11" fillId="0" borderId="0" xfId="0" applyFont="1" applyFill="1" applyAlignment="1" applyProtection="1">
      <alignment horizontal="left" wrapText="1" indent="1"/>
      <protection locked="0"/>
    </xf>
    <xf numFmtId="0" fontId="11" fillId="0" borderId="0" xfId="0" applyFont="1" applyFill="1" applyProtection="1">
      <protection locked="0"/>
    </xf>
    <xf numFmtId="0" fontId="3" fillId="0" borderId="0" xfId="0" applyFont="1" applyFill="1" applyAlignment="1" applyProtection="1">
      <alignment horizontal="left" wrapText="1"/>
      <protection locked="0"/>
    </xf>
    <xf numFmtId="164" fontId="3" fillId="0" borderId="0" xfId="0" applyNumberFormat="1" applyFont="1" applyFill="1" applyAlignment="1" applyProtection="1">
      <alignment vertical="center"/>
      <protection locked="0"/>
    </xf>
    <xf numFmtId="0" fontId="6" fillId="0" borderId="0" xfId="0" applyFont="1" applyFill="1" applyAlignment="1" applyProtection="1">
      <alignment horizontal="right" vertical="center" indent="2"/>
      <protection locked="0"/>
    </xf>
    <xf numFmtId="0" fontId="9" fillId="0" borderId="0" xfId="0" applyFont="1" applyFill="1" applyBorder="1" applyAlignment="1" applyProtection="1">
      <alignment horizontal="left" wrapText="1" indent="1"/>
      <protection locked="0"/>
    </xf>
    <xf numFmtId="0" fontId="9" fillId="0" borderId="0" xfId="0" applyFont="1" applyFill="1" applyBorder="1" applyProtection="1">
      <protection locked="0"/>
    </xf>
    <xf numFmtId="0" fontId="12" fillId="6" borderId="43"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2" fillId="6" borderId="44" xfId="0" applyFont="1" applyFill="1" applyBorder="1" applyAlignment="1">
      <alignment horizontal="center" vertical="center" wrapText="1"/>
    </xf>
  </cellXfs>
  <cellStyles count="4">
    <cellStyle name="Currency" xfId="1" builtinId="4"/>
    <cellStyle name="Normal" xfId="0" builtinId="0" customBuiltin="1"/>
    <cellStyle name="Normal 2" xfId="2" xr:uid="{8B42EF3E-451D-4FE2-8F79-CD096C0A19C8}"/>
    <cellStyle name="Normal 2 2" xfId="3" xr:uid="{8B729EC7-3D30-475D-A608-BDF59732578A}"/>
  </cellStyles>
  <dxfs count="75">
    <dxf>
      <font>
        <b val="0"/>
        <i val="0"/>
        <strike val="0"/>
        <condense val="0"/>
        <extend val="0"/>
        <outline val="0"/>
        <shadow val="0"/>
        <u val="none"/>
        <vertAlign val="baseline"/>
        <sz val="16"/>
        <color theme="0"/>
        <name val="Calibri"/>
        <family val="2"/>
        <scheme val="minor"/>
      </font>
      <alignment horizontal="right" vertical="center" textRotation="0" wrapText="0" indent="2" justifyLastLine="0" shrinkToFit="0" readingOrder="0"/>
    </dxf>
    <dxf>
      <font>
        <b/>
        <i val="0"/>
        <strike val="0"/>
        <condense val="0"/>
        <extend val="0"/>
        <outline val="0"/>
        <shadow val="0"/>
        <u val="none"/>
        <vertAlign val="baseline"/>
        <sz val="16"/>
        <color theme="0"/>
        <name val="Calibri"/>
        <family val="2"/>
        <scheme val="minor"/>
      </font>
      <numFmt numFmtId="164" formatCode="_([$$-409]* #,##0.00_);_([$$-409]* \(#,##0.00\);_([$$-409]* &quot;-&quot;??_);_(@_)"/>
      <alignment horizontal="general" vertical="center" textRotation="0" wrapText="0" indent="0" justifyLastLine="0" shrinkToFit="0" readingOrder="0"/>
    </dxf>
    <dxf>
      <font>
        <b/>
        <i val="0"/>
        <strike val="0"/>
        <condense val="0"/>
        <extend val="0"/>
        <outline val="0"/>
        <shadow val="0"/>
        <u val="none"/>
        <vertAlign val="baseline"/>
        <sz val="16"/>
        <color theme="0"/>
        <name val="Calibri"/>
        <family val="2"/>
        <scheme val="minor"/>
      </font>
      <alignment horizontal="left" vertical="center" textRotation="0" wrapText="0" indent="1" justifyLastLine="0" shrinkToFit="0" readingOrder="0"/>
    </dxf>
    <dxf>
      <font>
        <b val="0"/>
        <i val="0"/>
        <strike val="0"/>
        <condense val="0"/>
        <extend val="0"/>
        <outline val="0"/>
        <shadow val="0"/>
        <u val="none"/>
        <vertAlign val="baseline"/>
        <sz val="18"/>
        <color theme="0"/>
        <name val="Calibri"/>
        <family val="2"/>
        <scheme val="minor"/>
      </font>
      <alignment horizontal="right" vertical="center" textRotation="0" wrapText="0" indent="2" justifyLastLine="0" shrinkToFit="0" readingOrder="0"/>
    </dxf>
    <dxf>
      <font>
        <strike val="0"/>
        <outline val="0"/>
        <shadow val="0"/>
        <u val="none"/>
        <vertAlign val="baseline"/>
        <sz val="11"/>
        <color theme="7" tint="-0.499984740745262"/>
        <name val="Calibri"/>
        <family val="2"/>
        <scheme val="minor"/>
      </font>
      <fill>
        <patternFill patternType="none">
          <fgColor indexed="64"/>
          <bgColor auto="1"/>
        </patternFill>
      </fill>
      <protection locked="0" hidden="0"/>
    </dxf>
    <dxf>
      <font>
        <b/>
        <i val="0"/>
        <strike val="0"/>
        <condense val="0"/>
        <extend val="0"/>
        <outline val="0"/>
        <shadow val="0"/>
        <u val="none"/>
        <vertAlign val="baseline"/>
        <sz val="18"/>
        <color theme="0"/>
        <name val="Calibri"/>
        <family val="2"/>
        <scheme val="minor"/>
      </font>
      <numFmt numFmtId="164" formatCode="_([$$-409]* #,##0.00_);_([$$-409]* \(#,##0.00\);_([$$-409]* &quot;-&quot;??_);_(@_)"/>
      <alignment horizontal="general" vertical="center" textRotation="0" wrapText="0" indent="0" justifyLastLine="0" shrinkToFit="0" readingOrder="0"/>
    </dxf>
    <dxf>
      <font>
        <strike val="0"/>
        <outline val="0"/>
        <shadow val="0"/>
        <u val="none"/>
        <vertAlign val="baseline"/>
        <sz val="11"/>
        <color theme="7" tint="-0.499984740745262"/>
        <name val="Calibri"/>
        <family val="2"/>
        <scheme val="minor"/>
      </font>
      <fill>
        <patternFill patternType="none">
          <fgColor indexed="64"/>
          <bgColor auto="1"/>
        </patternFill>
      </fill>
      <protection locked="0" hidden="0"/>
    </dxf>
    <dxf>
      <font>
        <b/>
        <i val="0"/>
        <strike val="0"/>
        <condense val="0"/>
        <extend val="0"/>
        <outline val="0"/>
        <shadow val="0"/>
        <u val="none"/>
        <vertAlign val="baseline"/>
        <sz val="18"/>
        <color theme="0"/>
        <name val="Calibri"/>
        <family val="2"/>
        <scheme val="minor"/>
      </font>
      <alignment horizontal="left" vertical="center" textRotation="0" wrapText="0" indent="1" justifyLastLine="0" shrinkToFit="0" readingOrder="0"/>
    </dxf>
    <dxf>
      <font>
        <strike val="0"/>
        <outline val="0"/>
        <shadow val="0"/>
        <u val="none"/>
        <vertAlign val="baseline"/>
        <sz val="11"/>
        <color theme="7" tint="-0.499984740745262"/>
        <name val="Calibri"/>
        <family val="2"/>
        <scheme val="minor"/>
      </font>
      <fill>
        <patternFill patternType="none">
          <fgColor indexed="64"/>
          <bgColor auto="1"/>
        </patternFill>
      </fill>
      <alignment horizontal="left" vertical="bottom" textRotation="0" wrapText="1" indent="1" justifyLastLine="0" shrinkToFit="0" readingOrder="0"/>
      <protection locked="0" hidden="0"/>
    </dxf>
    <dxf>
      <font>
        <b val="0"/>
        <i val="0"/>
        <strike val="0"/>
        <condense val="0"/>
        <extend val="0"/>
        <outline val="0"/>
        <shadow val="0"/>
        <u val="none"/>
        <vertAlign val="baseline"/>
        <sz val="16"/>
        <color theme="0"/>
        <name val="Calibri"/>
        <family val="2"/>
        <scheme val="minor"/>
      </font>
      <alignment horizontal="right" vertical="center" textRotation="0" wrapText="0" indent="2" justifyLastLine="0" shrinkToFit="0" readingOrder="0"/>
    </dxf>
    <dxf>
      <font>
        <strike val="0"/>
        <outline val="0"/>
        <shadow val="0"/>
        <u val="none"/>
        <vertAlign val="baseline"/>
        <sz val="11"/>
        <color theme="6" tint="-0.499984740745262"/>
        <name val="Calibri"/>
        <family val="2"/>
        <scheme val="minor"/>
      </font>
      <fill>
        <patternFill patternType="none">
          <fgColor indexed="64"/>
          <bgColor auto="1"/>
        </patternFill>
      </fill>
      <protection locked="0" hidden="0"/>
    </dxf>
    <dxf>
      <font>
        <b/>
        <i val="0"/>
        <strike val="0"/>
        <condense val="0"/>
        <extend val="0"/>
        <outline val="0"/>
        <shadow val="0"/>
        <u val="none"/>
        <vertAlign val="baseline"/>
        <sz val="16"/>
        <color theme="0"/>
        <name val="Calibri"/>
        <family val="2"/>
        <scheme val="minor"/>
      </font>
      <numFmt numFmtId="164" formatCode="_([$$-409]* #,##0.00_);_([$$-409]* \(#,##0.00\);_([$$-409]* &quot;-&quot;??_);_(@_)"/>
      <alignment horizontal="general" vertical="center" textRotation="0" wrapText="0" indent="0" justifyLastLine="0" shrinkToFit="0" readingOrder="0"/>
    </dxf>
    <dxf>
      <font>
        <strike val="0"/>
        <outline val="0"/>
        <shadow val="0"/>
        <u val="none"/>
        <vertAlign val="baseline"/>
        <sz val="11"/>
        <color theme="6" tint="-0.499984740745262"/>
        <name val="Calibri"/>
        <family val="2"/>
        <scheme val="minor"/>
      </font>
      <fill>
        <patternFill patternType="none">
          <fgColor indexed="64"/>
          <bgColor auto="1"/>
        </patternFill>
      </fill>
      <protection locked="0" hidden="0"/>
    </dxf>
    <dxf>
      <font>
        <b/>
        <i val="0"/>
        <strike val="0"/>
        <condense val="0"/>
        <extend val="0"/>
        <outline val="0"/>
        <shadow val="0"/>
        <u val="none"/>
        <vertAlign val="baseline"/>
        <sz val="16"/>
        <color theme="0"/>
        <name val="Calibri"/>
        <family val="2"/>
        <scheme val="minor"/>
      </font>
      <alignment horizontal="left" vertical="center" textRotation="0" wrapText="0" indent="1" justifyLastLine="0" shrinkToFit="0" readingOrder="0"/>
    </dxf>
    <dxf>
      <font>
        <strike val="0"/>
        <outline val="0"/>
        <shadow val="0"/>
        <u val="none"/>
        <vertAlign val="baseline"/>
        <sz val="11"/>
        <color theme="6" tint="-0.499984740745262"/>
        <name val="Calibri"/>
        <family val="2"/>
        <scheme val="minor"/>
      </font>
      <fill>
        <patternFill patternType="none">
          <fgColor indexed="64"/>
          <bgColor auto="1"/>
        </patternFill>
      </fill>
      <alignment horizontal="left" vertical="bottom" textRotation="0" wrapText="1" indent="1" justifyLastLine="0" shrinkToFit="0" readingOrder="0"/>
      <protection locked="0" hidden="0"/>
    </dxf>
    <dxf>
      <font>
        <b val="0"/>
        <i val="0"/>
        <strike val="0"/>
        <condense val="0"/>
        <extend val="0"/>
        <outline val="0"/>
        <shadow val="0"/>
        <u val="none"/>
        <vertAlign val="baseline"/>
        <sz val="16"/>
        <color theme="0"/>
        <name val="Calibri"/>
        <family val="2"/>
        <scheme val="minor"/>
      </font>
      <alignment horizontal="right" vertical="center" textRotation="0" wrapText="0" indent="2" justifyLastLine="0" shrinkToFit="0" readingOrder="0"/>
    </dxf>
    <dxf>
      <fill>
        <patternFill patternType="none">
          <fgColor indexed="64"/>
          <bgColor auto="1"/>
        </patternFill>
      </fill>
      <protection locked="0" hidden="0"/>
    </dxf>
    <dxf>
      <font>
        <b/>
        <i val="0"/>
        <strike val="0"/>
        <condense val="0"/>
        <extend val="0"/>
        <outline val="0"/>
        <shadow val="0"/>
        <u val="none"/>
        <vertAlign val="baseline"/>
        <sz val="16"/>
        <color theme="0"/>
        <name val="Calibri"/>
        <family val="2"/>
        <scheme val="minor"/>
      </font>
      <numFmt numFmtId="164" formatCode="_([$$-409]* #,##0.00_);_([$$-409]* \(#,##0.00\);_([$$-409]* &quot;-&quot;??_);_(@_)"/>
      <alignment horizontal="general" vertical="center" textRotation="0" wrapText="0" indent="0" justifyLastLine="0" shrinkToFit="0" readingOrder="0"/>
    </dxf>
    <dxf>
      <fill>
        <patternFill patternType="none">
          <fgColor indexed="64"/>
          <bgColor auto="1"/>
        </patternFill>
      </fill>
      <protection locked="0" hidden="0"/>
    </dxf>
    <dxf>
      <font>
        <b/>
        <i val="0"/>
        <strike val="0"/>
        <condense val="0"/>
        <extend val="0"/>
        <outline val="0"/>
        <shadow val="0"/>
        <u val="none"/>
        <vertAlign val="baseline"/>
        <sz val="16"/>
        <color theme="0"/>
        <name val="Calibri"/>
        <family val="2"/>
        <scheme val="minor"/>
      </font>
      <alignment horizontal="left" vertical="center" textRotation="0" wrapText="0" indent="1" justifyLastLine="0" shrinkToFit="0" readingOrder="0"/>
    </dxf>
    <dxf>
      <fill>
        <patternFill patternType="none">
          <fgColor indexed="64"/>
          <bgColor auto="1"/>
        </patternFill>
      </fill>
      <alignment horizontal="left" vertical="bottom" textRotation="0" wrapText="1" indent="1" justifyLastLine="0" shrinkToFit="0" readingOrder="0"/>
      <protection locked="0" hidden="0"/>
    </dxf>
    <dxf>
      <font>
        <b val="0"/>
        <i val="0"/>
        <strike val="0"/>
        <condense val="0"/>
        <extend val="0"/>
        <outline val="0"/>
        <shadow val="0"/>
        <u val="none"/>
        <vertAlign val="baseline"/>
        <sz val="16"/>
        <color theme="0"/>
        <name val="Calibri"/>
        <family val="2"/>
        <scheme val="minor"/>
      </font>
      <alignment horizontal="right" vertical="center" textRotation="0" wrapText="0" indent="2" justifyLastLine="0" shrinkToFit="0" readingOrder="0"/>
    </dxf>
    <dxf>
      <font>
        <b/>
        <i val="0"/>
        <strike val="0"/>
        <condense val="0"/>
        <extend val="0"/>
        <outline val="0"/>
        <shadow val="0"/>
        <u val="none"/>
        <vertAlign val="baseline"/>
        <sz val="16"/>
        <color theme="0"/>
        <name val="Calibri"/>
        <family val="2"/>
        <scheme val="minor"/>
      </font>
      <numFmt numFmtId="164" formatCode="_([$$-409]* #,##0.00_);_([$$-409]* \(#,##0.00\);_([$$-409]* &quot;-&quot;??_);_(@_)"/>
      <alignment horizontal="general" vertical="center" textRotation="0" wrapText="0" indent="0" justifyLastLine="0" shrinkToFit="0" readingOrder="0"/>
    </dxf>
    <dxf>
      <font>
        <b/>
        <i val="0"/>
        <strike val="0"/>
        <condense val="0"/>
        <extend val="0"/>
        <outline val="0"/>
        <shadow val="0"/>
        <u val="none"/>
        <vertAlign val="baseline"/>
        <sz val="16"/>
        <color theme="0"/>
        <name val="Calibri"/>
        <family val="2"/>
        <scheme val="minor"/>
      </font>
      <alignment horizontal="left" vertical="center" textRotation="0" wrapText="0" indent="1" justifyLastLine="0" shrinkToFit="0" readingOrder="0"/>
    </dxf>
    <dxf>
      <font>
        <b val="0"/>
        <i val="0"/>
        <strike val="0"/>
        <condense val="0"/>
        <extend val="0"/>
        <outline val="0"/>
        <shadow val="0"/>
        <u val="none"/>
        <vertAlign val="baseline"/>
        <sz val="16"/>
        <color theme="0"/>
        <name val="Calibri"/>
        <family val="2"/>
        <scheme val="minor"/>
      </font>
      <alignment horizontal="right" vertical="center" textRotation="0" wrapText="0" indent="2" justifyLastLine="0" shrinkToFit="0" readingOrder="0"/>
    </dxf>
    <dxf>
      <font>
        <b/>
        <i val="0"/>
        <strike val="0"/>
        <condense val="0"/>
        <extend val="0"/>
        <outline val="0"/>
        <shadow val="0"/>
        <u val="none"/>
        <vertAlign val="baseline"/>
        <sz val="16"/>
        <color theme="0"/>
        <name val="Calibri"/>
        <family val="2"/>
        <scheme val="minor"/>
      </font>
      <numFmt numFmtId="164" formatCode="_([$$-409]* #,##0.00_);_([$$-409]* \(#,##0.00\);_([$$-409]* &quot;-&quot;??_);_(@_)"/>
      <alignment horizontal="general" vertical="center" textRotation="0" wrapText="0" indent="0" justifyLastLine="0" shrinkToFit="0" readingOrder="0"/>
    </dxf>
    <dxf>
      <font>
        <b/>
        <i val="0"/>
        <strike val="0"/>
        <condense val="0"/>
        <extend val="0"/>
        <outline val="0"/>
        <shadow val="0"/>
        <u val="none"/>
        <vertAlign val="baseline"/>
        <sz val="16"/>
        <color theme="0"/>
        <name val="Calibri"/>
        <family val="2"/>
        <scheme val="minor"/>
      </font>
      <alignment horizontal="left" vertical="center" textRotation="0" wrapText="0" indent="1" justifyLastLine="0" shrinkToFit="0" readingOrder="0"/>
    </dxf>
    <dxf>
      <font>
        <b val="0"/>
        <i val="0"/>
        <strike val="0"/>
        <condense val="0"/>
        <extend val="0"/>
        <outline val="0"/>
        <shadow val="0"/>
        <u val="none"/>
        <vertAlign val="baseline"/>
        <sz val="16"/>
        <color theme="0"/>
        <name val="Calibri"/>
        <family val="2"/>
        <scheme val="minor"/>
      </font>
      <alignment horizontal="right" vertical="center" textRotation="0" wrapText="0" indent="2" justifyLastLine="0" shrinkToFit="0" readingOrder="0"/>
    </dxf>
    <dxf>
      <font>
        <b/>
        <i val="0"/>
        <strike val="0"/>
        <condense val="0"/>
        <extend val="0"/>
        <outline val="0"/>
        <shadow val="0"/>
        <u val="none"/>
        <vertAlign val="baseline"/>
        <sz val="16"/>
        <color theme="0"/>
        <name val="Calibri"/>
        <family val="2"/>
        <scheme val="minor"/>
      </font>
      <numFmt numFmtId="164" formatCode="_([$$-409]* #,##0.00_);_([$$-409]* \(#,##0.00\);_([$$-409]* &quot;-&quot;??_);_(@_)"/>
      <alignment horizontal="general" vertical="center" textRotation="0" wrapText="0" indent="0" justifyLastLine="0" shrinkToFit="0" readingOrder="0"/>
    </dxf>
    <dxf>
      <font>
        <b/>
        <i val="0"/>
        <strike val="0"/>
        <condense val="0"/>
        <extend val="0"/>
        <outline val="0"/>
        <shadow val="0"/>
        <u val="none"/>
        <vertAlign val="baseline"/>
        <sz val="16"/>
        <color theme="0"/>
        <name val="Calibri"/>
        <family val="2"/>
        <scheme val="minor"/>
      </font>
      <alignment horizontal="left" vertical="center" textRotation="0" wrapText="0" indent="1" justifyLastLine="0" shrinkToFit="0" readingOrder="0"/>
    </dxf>
    <dxf>
      <font>
        <strike val="0"/>
        <outline val="0"/>
        <shadow val="0"/>
        <u val="none"/>
        <vertAlign val="baseline"/>
        <sz val="16"/>
        <color theme="0"/>
        <name val="Calibri"/>
        <family val="2"/>
        <scheme val="minor"/>
      </font>
      <fill>
        <patternFill patternType="none">
          <fgColor indexed="64"/>
          <bgColor auto="1"/>
        </patternFill>
      </fill>
    </dxf>
    <dxf>
      <font>
        <strike val="0"/>
        <outline val="0"/>
        <shadow val="0"/>
        <u val="none"/>
        <vertAlign val="baseline"/>
        <sz val="11"/>
        <color theme="6" tint="-0.499984740745262"/>
        <name val="Calibri"/>
        <family val="2"/>
        <scheme val="minor"/>
      </font>
      <fill>
        <patternFill patternType="none">
          <fgColor indexed="64"/>
          <bgColor auto="1"/>
        </patternFill>
      </fill>
      <protection locked="0" hidden="0"/>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theme="7"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7"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7" tint="-0.499984740745262"/>
        <name val="Calibri"/>
        <family val="2"/>
        <scheme val="minor"/>
      </font>
      <fill>
        <patternFill patternType="none">
          <fgColor indexed="64"/>
          <bgColor auto="1"/>
        </patternFill>
      </fill>
      <alignment horizontal="left" vertical="bottom" textRotation="0" wrapText="1" indent="1" justifyLastLine="0" shrinkToFit="0" readingOrder="0"/>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alignment vertical="bottom" textRotation="0" wrapText="1" indent="0" justifyLastLine="0" shrinkToFit="0" readingOrder="0"/>
      <protection locked="0" hidden="0"/>
    </dxf>
    <dxf>
      <font>
        <strike val="0"/>
        <outline val="0"/>
        <shadow val="0"/>
        <u val="none"/>
        <vertAlign val="baseline"/>
        <sz val="11"/>
        <color theme="6"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6"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6" tint="-0.499984740745262"/>
        <name val="Calibri"/>
        <family val="2"/>
        <scheme val="minor"/>
      </font>
      <fill>
        <patternFill patternType="none">
          <fgColor indexed="64"/>
          <bgColor auto="1"/>
        </patternFill>
      </fill>
      <alignment horizontal="left" vertical="bottom" textRotation="0" wrapText="1" indent="1" justifyLastLine="0" shrinkToFit="0" readingOrder="0"/>
      <protection locked="0" hidden="0"/>
    </dxf>
    <dxf>
      <font>
        <strike val="0"/>
        <outline val="0"/>
        <shadow val="0"/>
        <u val="none"/>
        <vertAlign val="baseline"/>
        <sz val="16"/>
        <color theme="0"/>
        <name val="Calibri"/>
        <family val="2"/>
        <scheme val="minor"/>
      </font>
      <fill>
        <patternFill patternType="none">
          <fgColor indexed="64"/>
          <bgColor auto="1"/>
        </patternFill>
      </fill>
    </dxf>
    <dxf>
      <fill>
        <patternFill patternType="none">
          <fgColor indexed="64"/>
          <bgColor auto="1"/>
        </patternFill>
      </fill>
      <protection locked="0" hidden="0"/>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theme="9"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9"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9"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9" tint="-0.499984740745262"/>
        <name val="Calibri"/>
        <family val="2"/>
        <scheme val="minor"/>
      </font>
      <fill>
        <patternFill patternType="none">
          <fgColor indexed="64"/>
          <bgColor auto="1"/>
        </patternFill>
      </fill>
      <alignment horizontal="left" vertical="bottom" textRotation="0" wrapText="1" indent="1" justifyLastLine="0" shrinkToFit="0" readingOrder="0"/>
      <protection locked="0" hidden="0"/>
    </dxf>
    <dxf>
      <font>
        <strike val="0"/>
        <outline val="0"/>
        <shadow val="0"/>
        <u val="none"/>
        <vertAlign val="baseline"/>
        <sz val="11"/>
        <color theme="7" tint="-0.499984740745262"/>
        <name val="Calibri"/>
        <family val="2"/>
        <scheme val="minor"/>
      </font>
      <fill>
        <patternFill patternType="none">
          <fgColor indexed="64"/>
          <bgColor auto="1"/>
        </patternFill>
      </fill>
      <protection locked="0" hidden="0"/>
    </dxf>
    <dxf>
      <font>
        <strike val="0"/>
        <outline val="0"/>
        <shadow val="0"/>
        <u val="none"/>
        <vertAlign val="baseline"/>
        <sz val="11"/>
        <color theme="7" tint="-0.499984740745262"/>
        <name val="Calibri"/>
        <family val="2"/>
        <scheme val="minor"/>
      </font>
      <fill>
        <patternFill patternType="none">
          <fgColor indexed="64"/>
          <bgColor auto="1"/>
        </patternFill>
      </fill>
      <protection locked="0" hidden="0"/>
    </dxf>
    <dxf>
      <font>
        <strike val="0"/>
        <outline val="0"/>
        <shadow val="0"/>
        <u val="none"/>
        <vertAlign val="baseline"/>
        <sz val="16"/>
        <color theme="0"/>
        <name val="Calibri"/>
        <family val="2"/>
        <scheme val="minor"/>
      </font>
      <fill>
        <patternFill patternType="none">
          <fgColor indexed="64"/>
          <bgColor auto="1"/>
        </patternFill>
      </fill>
    </dxf>
    <dxf>
      <font>
        <strike val="0"/>
        <outline val="0"/>
        <shadow val="0"/>
        <u val="none"/>
        <vertAlign val="baseline"/>
        <sz val="16"/>
        <color theme="0"/>
        <name val="Calibri"/>
        <family val="2"/>
        <scheme val="minor"/>
      </font>
      <fill>
        <patternFill patternType="none">
          <fgColor indexed="64"/>
          <bgColor auto="1"/>
        </patternFill>
      </fill>
    </dxf>
    <dxf>
      <font>
        <strike val="0"/>
        <outline val="0"/>
        <shadow val="0"/>
        <u val="none"/>
        <vertAlign val="baseline"/>
        <sz val="11"/>
        <color theme="6" tint="-0.499984740745262"/>
        <name val="Calibri"/>
        <family val="2"/>
        <scheme val="minor"/>
      </font>
      <fill>
        <patternFill patternType="none">
          <fgColor indexed="64"/>
          <bgColor auto="1"/>
        </patternFill>
      </fill>
      <protection locked="0" hidden="0"/>
    </dxf>
    <dxf>
      <fill>
        <patternFill patternType="none">
          <fgColor indexed="64"/>
          <bgColor auto="1"/>
        </patternFill>
      </fill>
      <protection locked="0" hidden="0"/>
    </dxf>
    <dxf>
      <font>
        <strike val="0"/>
        <outline val="0"/>
        <shadow val="0"/>
        <u val="none"/>
        <vertAlign val="baseline"/>
        <sz val="16"/>
        <color theme="0"/>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8"/>
        <color theme="0"/>
        <name val="Calibri"/>
        <family val="2"/>
        <scheme val="minor"/>
      </font>
      <fill>
        <patternFill patternType="none">
          <fgColor indexed="64"/>
          <bgColor auto="1"/>
        </patternFill>
      </fill>
    </dxf>
    <dxf>
      <font>
        <strike val="0"/>
        <outline val="0"/>
        <shadow val="0"/>
        <u val="none"/>
        <vertAlign val="baseline"/>
        <sz val="16"/>
        <color theme="0"/>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strike val="0"/>
        <outline val="0"/>
        <shadow val="0"/>
        <u val="none"/>
        <vertAlign val="baseline"/>
        <sz val="11"/>
        <color auto="1"/>
        <name val="Calibri"/>
        <family val="2"/>
        <scheme val="minor"/>
      </font>
      <fill>
        <patternFill patternType="none">
          <fgColor indexed="64"/>
          <bgColor auto="1"/>
        </patternFill>
      </fill>
    </dxf>
    <dxf>
      <font>
        <color theme="0"/>
      </font>
      <fill>
        <patternFill>
          <bgColor theme="9"/>
        </patternFill>
      </fill>
      <border>
        <left style="thin">
          <color theme="9" tint="0.59996337778862885"/>
        </left>
        <right style="thin">
          <color theme="9" tint="0.59996337778862885"/>
        </right>
        <top style="thin">
          <color theme="9" tint="0.59996337778862885"/>
        </top>
        <bottom style="thin">
          <color theme="9" tint="0.59996337778862885"/>
        </bottom>
        <vertical/>
        <horizontal/>
      </border>
    </dxf>
    <dxf>
      <font>
        <b/>
        <i val="0"/>
        <color theme="1"/>
      </font>
      <fill>
        <patternFill>
          <bgColor theme="9" tint="0.39994506668294322"/>
        </patternFill>
      </fill>
      <border diagonalDown="0">
        <left style="thin">
          <color theme="9" tint="0.59996337778862885"/>
        </left>
        <right style="thin">
          <color theme="9" tint="0.59996337778862885"/>
        </right>
        <top style="thin">
          <color theme="9" tint="0.59996337778862885"/>
        </top>
        <bottom style="thin">
          <color theme="9" tint="0.59996337778862885"/>
        </bottom>
        <vertical/>
        <horizontal/>
      </border>
    </dxf>
    <dxf>
      <fill>
        <patternFill>
          <bgColor theme="9" tint="0.79998168889431442"/>
        </patternFill>
      </fill>
      <border>
        <left style="thin">
          <color theme="9" tint="0.59996337778862885"/>
        </left>
        <right style="thin">
          <color theme="9" tint="0.59996337778862885"/>
        </right>
        <top style="thin">
          <color theme="9" tint="0.59996337778862885"/>
        </top>
        <bottom style="thin">
          <color theme="9" tint="0.59996337778862885"/>
        </bottom>
        <vertical style="thin">
          <color theme="9" tint="0.59996337778862885"/>
        </vertical>
        <horizontal style="thin">
          <color theme="9" tint="0.59996337778862885"/>
        </horizontal>
      </border>
    </dxf>
    <dxf>
      <font>
        <color theme="0"/>
      </font>
      <fill>
        <patternFill>
          <bgColor theme="7" tint="-0.24994659260841701"/>
        </patternFill>
      </fill>
      <border>
        <left style="thin">
          <color theme="7" tint="0.59996337778862885"/>
        </left>
        <right style="thin">
          <color theme="7" tint="0.59996337778862885"/>
        </right>
        <top style="thin">
          <color theme="7" tint="0.59996337778862885"/>
        </top>
        <bottom style="thin">
          <color theme="7" tint="0.59996337778862885"/>
        </bottom>
        <vertical/>
        <horizontal/>
      </border>
    </dxf>
    <dxf>
      <font>
        <b/>
        <i val="0"/>
        <color theme="1"/>
      </font>
      <fill>
        <patternFill>
          <bgColor theme="7" tint="0.39994506668294322"/>
        </patternFill>
      </fill>
      <border diagonalDown="0">
        <left style="thin">
          <color theme="7" tint="0.59996337778862885"/>
        </left>
        <right style="thin">
          <color theme="7" tint="0.59996337778862885"/>
        </right>
        <top style="thin">
          <color theme="7" tint="0.59996337778862885"/>
        </top>
        <bottom style="thin">
          <color theme="7" tint="0.59996337778862885"/>
        </bottom>
        <vertical/>
        <horizontal/>
      </border>
    </dxf>
    <dxf>
      <fill>
        <patternFill>
          <bgColor theme="7" tint="0.79998168889431442"/>
        </patternFill>
      </fill>
      <border>
        <left style="thin">
          <color theme="7" tint="0.59996337778862885"/>
        </left>
        <right style="thin">
          <color theme="7" tint="0.59996337778862885"/>
        </right>
        <top style="thin">
          <color theme="7" tint="0.59996337778862885"/>
        </top>
        <bottom style="thin">
          <color theme="7" tint="0.59996337778862885"/>
        </bottom>
        <vertical style="thin">
          <color theme="7" tint="0.59996337778862885"/>
        </vertical>
        <horizontal style="thin">
          <color theme="7" tint="0.59996337778862885"/>
        </horizontal>
      </border>
    </dxf>
    <dxf>
      <font>
        <color theme="0"/>
      </font>
      <fill>
        <patternFill>
          <bgColor theme="6"/>
        </patternFill>
      </fill>
      <border>
        <left style="thin">
          <color theme="6" tint="0.59996337778862885"/>
        </left>
        <right style="thin">
          <color theme="6" tint="0.59996337778862885"/>
        </right>
        <top style="thin">
          <color theme="6" tint="0.59996337778862885"/>
        </top>
        <bottom style="thin">
          <color theme="6" tint="0.59996337778862885"/>
        </bottom>
        <vertical/>
        <horizontal/>
      </border>
    </dxf>
    <dxf>
      <font>
        <b/>
        <i val="0"/>
        <color theme="1"/>
      </font>
      <fill>
        <patternFill>
          <bgColor theme="6" tint="0.39994506668294322"/>
        </patternFill>
      </fill>
      <border diagonalDown="0">
        <left style="thin">
          <color theme="6" tint="0.59996337778862885"/>
        </left>
        <right style="thin">
          <color theme="6" tint="0.59996337778862885"/>
        </right>
        <top style="thin">
          <color theme="6" tint="0.59996337778862885"/>
        </top>
        <bottom style="thin">
          <color theme="6" tint="0.59996337778862885"/>
        </bottom>
        <vertical/>
        <horizontal/>
      </border>
    </dxf>
    <dxf>
      <fill>
        <patternFill>
          <bgColor theme="6" tint="0.79998168889431442"/>
        </patternFill>
      </fill>
      <border>
        <left style="thin">
          <color theme="6" tint="0.59996337778862885"/>
        </left>
        <right style="thin">
          <color theme="6" tint="0.59996337778862885"/>
        </right>
        <top style="thin">
          <color theme="6" tint="0.59996337778862885"/>
        </top>
        <bottom style="thin">
          <color theme="6" tint="0.59996337778862885"/>
        </bottom>
        <vertical style="thin">
          <color theme="6" tint="0.59996337778862885"/>
        </vertical>
        <horizontal style="thin">
          <color theme="6" tint="0.59996337778862885"/>
        </horizontal>
      </border>
    </dxf>
    <dxf>
      <font>
        <color theme="0"/>
      </font>
      <fill>
        <patternFill>
          <bgColor theme="4" tint="-0.24994659260841701"/>
        </patternFill>
      </fill>
      <border>
        <left style="thin">
          <color theme="4" tint="0.59996337778862885"/>
        </left>
        <right style="thin">
          <color theme="4" tint="0.59996337778862885"/>
        </right>
        <top style="thin">
          <color theme="4" tint="0.59996337778862885"/>
        </top>
        <bottom style="thin">
          <color theme="4" tint="0.59996337778862885"/>
        </bottom>
        <vertical/>
        <horizontal/>
      </border>
    </dxf>
    <dxf>
      <font>
        <b/>
        <i val="0"/>
        <color auto="1"/>
      </font>
      <fill>
        <patternFill>
          <bgColor theme="4" tint="0.39994506668294322"/>
        </patternFill>
      </fill>
      <border diagonalDown="0">
        <left style="thin">
          <color theme="4" tint="0.59996337778862885"/>
        </left>
        <right style="thin">
          <color theme="4" tint="0.59996337778862885"/>
        </right>
        <top style="thin">
          <color theme="4" tint="0.59996337778862885"/>
        </top>
        <bottom style="thin">
          <color theme="4" tint="0.59996337778862885"/>
        </bottom>
        <vertical/>
        <horizontal/>
      </border>
    </dxf>
    <dxf>
      <fill>
        <patternFill>
          <bgColor theme="4" tint="0.79998168889431442"/>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s>
  <tableStyles count="4" defaultTableStyle="TableStyleMedium2" defaultPivotStyle="PivotStyleLight16">
    <tableStyle name="Table Style 1" pivot="0" count="3" xr9:uid="{963BD58D-6B13-ED47-B22D-585D0C5739A5}">
      <tableStyleElement type="wholeTable" dxfId="74"/>
      <tableStyleElement type="headerRow" dxfId="73"/>
      <tableStyleElement type="totalRow" dxfId="72"/>
    </tableStyle>
    <tableStyle name="Table Style 2" pivot="0" count="3" xr9:uid="{FC6219EF-627D-FB4E-8E12-58CA5D87DC2F}">
      <tableStyleElement type="wholeTable" dxfId="71"/>
      <tableStyleElement type="headerRow" dxfId="70"/>
      <tableStyleElement type="totalRow" dxfId="69"/>
    </tableStyle>
    <tableStyle name="Table Style 3" pivot="0" count="3" xr9:uid="{9E927304-C037-804F-9619-D0AC10F81390}">
      <tableStyleElement type="wholeTable" dxfId="68"/>
      <tableStyleElement type="headerRow" dxfId="67"/>
      <tableStyleElement type="totalRow" dxfId="66"/>
    </tableStyle>
    <tableStyle name="Table Style 4" pivot="0" count="3" xr9:uid="{1C63408F-16FC-AD48-84F1-681B7161DEA9}">
      <tableStyleElement type="wholeTable" dxfId="65"/>
      <tableStyleElement type="headerRow" dxfId="64"/>
      <tableStyleElement type="totalRow" dxfId="63"/>
    </tableStyle>
  </tableStyles>
  <colors>
    <mruColors>
      <color rgb="FFDDEFEC"/>
      <color rgb="FFD9E8EB"/>
      <color rgb="FFD3F1ED"/>
      <color rgb="FFE6E6E6"/>
      <color rgb="FFFCF2F2"/>
      <color rgb="FFA5E9D2"/>
      <color rgb="FFD6FAF1"/>
      <color rgb="FFD8F8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6</xdr:row>
      <xdr:rowOff>200025</xdr:rowOff>
    </xdr:from>
    <xdr:to>
      <xdr:col>4</xdr:col>
      <xdr:colOff>342900</xdr:colOff>
      <xdr:row>6</xdr:row>
      <xdr:rowOff>238125</xdr:rowOff>
    </xdr:to>
    <xdr:cxnSp macro="">
      <xdr:nvCxnSpPr>
        <xdr:cNvPr id="3" name="Straight Arrow Connector 2">
          <a:extLst>
            <a:ext uri="{FF2B5EF4-FFF2-40B4-BE49-F238E27FC236}">
              <a16:creationId xmlns:a16="http://schemas.microsoft.com/office/drawing/2014/main" id="{43D6CFD7-6A7D-27D0-D4FF-AA77C2EB64B9}"/>
            </a:ext>
          </a:extLst>
        </xdr:cNvPr>
        <xdr:cNvCxnSpPr/>
      </xdr:nvCxnSpPr>
      <xdr:spPr>
        <a:xfrm flipH="1">
          <a:off x="6238875" y="3143250"/>
          <a:ext cx="342900" cy="381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4C15379-1BE6-4933-9DDE-F48FCE3B0CAB}" name="Apparel" displayName="Apparel" ref="B10:D22" totalsRowCount="1" headerRowDxfId="44" dataDxfId="43" totalsRowDxfId="42">
  <autoFilter ref="B10:D21" xr:uid="{D8F138BC-6B02-4A86-9107-9A8097DD9C23}">
    <filterColumn colId="0" hiddenButton="1"/>
    <filterColumn colId="1" hiddenButton="1"/>
    <filterColumn colId="2" hiddenButton="1"/>
  </autoFilter>
  <tableColumns count="3">
    <tableColumn id="1" xr3:uid="{F82E5316-60FA-46AE-944C-A74F340ED9EA}" name="Item Description" totalsRowLabel="Total Campaign Booth" dataDxfId="20" totalsRowDxfId="19"/>
    <tableColumn id="2" xr3:uid="{914FF7A4-CD09-4778-9C0E-C162CDAFE6DF}" name="Estimated" totalsRowFunction="sum" dataDxfId="18" totalsRowDxfId="17"/>
    <tableColumn id="3" xr3:uid="{D9693206-B352-47BB-BA4D-D762333BD299}" name="Actual" totalsRowFunction="sum" dataDxfId="16" totalsRowDxfId="15"/>
  </tableColumns>
  <tableStyleInfo name="Table Style 1" showFirstColumn="0" showLastColumn="0" showRowStripes="0" showColumnStripes="0"/>
  <extLst>
    <ext xmlns:x14="http://schemas.microsoft.com/office/spreadsheetml/2009/9/main" uri="{504A1905-F514-4f6f-8877-14C23A59335A}">
      <x14:table altTextSummary="Enter Apparel items and Estimated and Actual amount spent on each item in this table. Total Apparel expenses are auto calculated at the en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35C012A-579A-4EC9-98BA-A7EE4F2100E0}" name="Decorations" displayName="Decorations" ref="B24:D35" totalsRowCount="1" headerRowDxfId="32" dataDxfId="31" totalsRowDxfId="30">
  <autoFilter ref="B24:D34" xr:uid="{D4A4B93C-5FAE-456A-BC70-49C50F0FEA3B}">
    <filterColumn colId="0" hiddenButton="1"/>
    <filterColumn colId="1" hiddenButton="1"/>
    <filterColumn colId="2" hiddenButton="1"/>
  </autoFilter>
  <tableColumns count="3">
    <tableColumn id="1" xr3:uid="{6217A27B-14FD-4353-B9E4-044C3B919653}" name="Item Description" totalsRowLabel="Total Campaign Material" dataDxfId="14" totalsRowDxfId="13"/>
    <tableColumn id="2" xr3:uid="{F76CCEBF-DA7A-4183-AB14-EA3C806E5952}" name="Estimated" totalsRowFunction="sum" dataDxfId="12" totalsRowDxfId="11"/>
    <tableColumn id="3" xr3:uid="{C3C3712C-0C0D-4091-8A12-02A7B7CF4ED6}" name="Actual" totalsRowFunction="sum" dataDxfId="10" totalsRowDxfId="9"/>
  </tableColumns>
  <tableStyleInfo name="Table Style 2" showFirstColumn="1" showLastColumn="0" showRowStripes="0" showColumnStripes="0"/>
  <extLst>
    <ext xmlns:x14="http://schemas.microsoft.com/office/spreadsheetml/2009/9/main" uri="{504A1905-F514-4f6f-8877-14C23A59335A}">
      <x14:table altTextSummary="Enter Decorations items and Estimated and Actual amount spent on each item in this table. Total Decorations expenses are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EBC34E-6B0B-49CF-ABE3-2B75B92FE05C}" name="Gifts" displayName="Gifts" ref="B37:D48" totalsRowCount="1" headerRowDxfId="62" dataDxfId="49" totalsRowDxfId="59">
  <autoFilter ref="B37:D47" xr:uid="{B9A5A719-4B4D-4A5C-BAA4-556D144BCCD2}">
    <filterColumn colId="0" hiddenButton="1"/>
    <filterColumn colId="1" hiddenButton="1"/>
    <filterColumn colId="2" hiddenButton="1"/>
  </autoFilter>
  <tableColumns count="3">
    <tableColumn id="1" xr3:uid="{F1B5FBD6-747F-4BF4-8156-332ED318AE2C}" name="Item Description" totalsRowLabel="Total Props for Skits" dataDxfId="8" totalsRowDxfId="7"/>
    <tableColumn id="2" xr3:uid="{D9B4B358-FAFA-4425-B84E-BE2C7FE55003}" name="Estimated" totalsRowFunction="sum" dataDxfId="6" totalsRowDxfId="5"/>
    <tableColumn id="3" xr3:uid="{059075D1-7F1D-4E9F-8DCB-FF8E531B5C3B}" name="Actual" totalsRowFunction="sum" dataDxfId="4" totalsRowDxfId="3"/>
  </tableColumns>
  <tableStyleInfo name="Table Style 3" showFirstColumn="1" showLastColumn="0" showRowStripes="0" showColumnStripes="0"/>
  <extLst>
    <ext xmlns:x14="http://schemas.microsoft.com/office/spreadsheetml/2009/9/main" uri="{504A1905-F514-4f6f-8877-14C23A59335A}">
      <x14:table altTextSummary="Enter Gifts items and Estimated and Actual amount spent on each item in this table. Total Gifts expenses are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E7014C-6559-47E4-A65D-EC7787D23BD6}" name="Flowers" displayName="Flowers" ref="B50:D61" totalsRowCount="1" headerRowDxfId="61" dataDxfId="45" totalsRowDxfId="60">
  <autoFilter ref="B50:D60" xr:uid="{9F38A6BB-9DBA-4569-A8E0-63C39A84058A}">
    <filterColumn colId="0" hiddenButton="1"/>
    <filterColumn colId="1" hiddenButton="1"/>
    <filterColumn colId="2" hiddenButton="1"/>
  </autoFilter>
  <tableColumns count="3">
    <tableColumn id="1" xr3:uid="{8E87A598-51C4-4A47-B961-BFB834313339}" name="Item Description" totalsRowLabel="Total Costumes and T-Shirt" dataDxfId="48" totalsRowDxfId="29"/>
    <tableColumn id="2" xr3:uid="{BB15F6AA-843D-40A5-88B4-203F7BFA61EE}" name="Estimated" totalsRowFunction="sum" dataDxfId="47" totalsRowDxfId="28"/>
    <tableColumn id="3" xr3:uid="{0F7178E3-5505-43EA-8C16-E3C117AB4D7A}" name="Actual" totalsRowFunction="sum" dataDxfId="46" totalsRowDxfId="27"/>
  </tableColumns>
  <tableStyleInfo name="Table Style 4" showFirstColumn="1" showLastColumn="0" showRowStripes="0" showColumnStripes="0"/>
  <extLst>
    <ext xmlns:x14="http://schemas.microsoft.com/office/spreadsheetml/2009/9/main" uri="{504A1905-F514-4f6f-8877-14C23A59335A}">
      <x14:table altTextSummary="Enter Flowers items and Estimated and Actual amount spent on each item in this table. Total Flowers expenses are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3D60517-F23A-40E8-B469-9B3C8C0B08F0}" name="Music" displayName="Music" ref="B63:D74" totalsRowCount="1" headerRowDxfId="58" dataDxfId="54" totalsRowDxfId="55">
  <autoFilter ref="B63:D73" xr:uid="{E4AD8B9C-A57C-4634-BB50-82CD555785D9}">
    <filterColumn colId="0" hiddenButton="1"/>
    <filterColumn colId="1" hiddenButton="1"/>
    <filterColumn colId="2" hiddenButton="1"/>
  </autoFilter>
  <tableColumns count="3">
    <tableColumn id="1" xr3:uid="{C1942364-FDB3-457B-B4FA-FB068763B515}" name="Item Description" totalsRowLabel="Total Campaign Storyboard" dataDxfId="38" totalsRowDxfId="26"/>
    <tableColumn id="2" xr3:uid="{CF96281B-41B5-434F-9C0D-2213F3C93EC3}" name="Estimated" totalsRowFunction="sum" dataDxfId="37" totalsRowDxfId="25"/>
    <tableColumn id="3" xr3:uid="{EBCE18A0-C182-4424-9C52-98B1143A5EA7}" name="Actual" totalsRowFunction="sum" dataDxfId="36" totalsRowDxfId="24"/>
  </tableColumns>
  <tableStyleInfo name="Table Style 1" showFirstColumn="1" showLastColumn="0" showRowStripes="0" showColumnStripes="0"/>
  <extLst>
    <ext xmlns:x14="http://schemas.microsoft.com/office/spreadsheetml/2009/9/main" uri="{504A1905-F514-4f6f-8877-14C23A59335A}">
      <x14:table altTextSummary="Enter Music items and Estimated and Actual amount spent on each item in this table. Total Music expenses are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7C35E94-CC47-4A90-BB43-EB84CE435A14}" name="Photography" displayName="Photography" ref="B76:D85" totalsRowCount="1" headerRowDxfId="57" dataDxfId="53" totalsRowDxfId="52">
  <autoFilter ref="B76:D84" xr:uid="{DCDC4514-1BF0-4084-B217-3C171E090DA3}">
    <filterColumn colId="0" hiddenButton="1"/>
    <filterColumn colId="1" hiddenButton="1"/>
    <filterColumn colId="2" hiddenButton="1"/>
  </autoFilter>
  <tableColumns count="3">
    <tableColumn id="1" xr3:uid="{5ABC7B9B-E047-4A4A-9CFE-EF04E1BBE9CD}" name="Item Description" totalsRowLabel="Total Banner" dataDxfId="41" totalsRowDxfId="23"/>
    <tableColumn id="2" xr3:uid="{D56A3275-6744-4FD7-A7C0-09E51EF8E62C}" name="Estimated" totalsRowFunction="sum" dataDxfId="40" totalsRowDxfId="22"/>
    <tableColumn id="3" xr3:uid="{8B74849D-D7B3-48F2-AC12-98ACB362F463}" name="Actual" totalsRowFunction="sum" dataDxfId="39" totalsRowDxfId="21"/>
  </tableColumns>
  <tableStyleInfo name="Table Style 2" showFirstColumn="1" showLastColumn="0" showRowStripes="0" showColumnStripes="0"/>
  <extLst>
    <ext xmlns:x14="http://schemas.microsoft.com/office/spreadsheetml/2009/9/main" uri="{504A1905-F514-4f6f-8877-14C23A59335A}">
      <x14:table altTextSummary="Enter Photography items and Estimated and Actual amount spent on each item in this table. Total Photography expenses are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041A16D-0FE2-483C-9C6E-38698D02A9DC}" name="Reception" displayName="Reception" ref="B87:D97" totalsRowCount="1" headerRowDxfId="56" dataDxfId="50" totalsRowDxfId="51">
  <autoFilter ref="B87:D96" xr:uid="{37F05B5D-8560-49A5-94B4-8F24496E7762}">
    <filterColumn colId="0" hiddenButton="1"/>
    <filterColumn colId="1" hiddenButton="1"/>
    <filterColumn colId="2" hiddenButton="1"/>
  </autoFilter>
  <tableColumns count="3">
    <tableColumn id="1" xr3:uid="{CCEA2602-2CEE-4E7B-968D-475BCD4D1892}" name="Item Description" totalsRowLabel="Total Miscellaneous" dataDxfId="35" totalsRowDxfId="2"/>
    <tableColumn id="2" xr3:uid="{74578254-049F-4EB3-9D65-F0495BAA12DA}" name="Estimated" totalsRowFunction="sum" dataDxfId="34" totalsRowDxfId="1"/>
    <tableColumn id="3" xr3:uid="{775700AC-4641-455C-B80D-1A4DEE2FB62E}" name="Actual" totalsRowFunction="sum" dataDxfId="33" totalsRowDxfId="0"/>
  </tableColumns>
  <tableStyleInfo name="Table Style 3" showFirstColumn="1" showLastColumn="0" showRowStripes="0" showColumnStripes="0"/>
  <extLst>
    <ext xmlns:x14="http://schemas.microsoft.com/office/spreadsheetml/2009/9/main" uri="{504A1905-F514-4f6f-8877-14C23A59335A}">
      <x14:table altTextSummary="Enter Reception items excluding music and decorations items, and Estimated and Actual amount spent on each item in this table. Total Reception expenses are auto calculated at the end"/>
    </ext>
  </extLst>
</table>
</file>

<file path=xl/theme/theme1.xml><?xml version="1.0" encoding="utf-8"?>
<a:theme xmlns:a="http://schemas.openxmlformats.org/drawingml/2006/main" name="Office Theme">
  <a:themeElements>
    <a:clrScheme name="tf89372719 1">
      <a:dk1>
        <a:srgbClr val="000000"/>
      </a:dk1>
      <a:lt1>
        <a:srgbClr val="FFFFFF"/>
      </a:lt1>
      <a:dk2>
        <a:srgbClr val="627581"/>
      </a:dk2>
      <a:lt2>
        <a:srgbClr val="EBEBEB"/>
      </a:lt2>
      <a:accent1>
        <a:srgbClr val="879B8F"/>
      </a:accent1>
      <a:accent2>
        <a:srgbClr val="BFC0AB"/>
      </a:accent2>
      <a:accent3>
        <a:srgbClr val="976352"/>
      </a:accent3>
      <a:accent4>
        <a:srgbClr val="917676"/>
      </a:accent4>
      <a:accent5>
        <a:srgbClr val="A6BCB7"/>
      </a:accent5>
      <a:accent6>
        <a:srgbClr val="685877"/>
      </a:accent6>
      <a:hlink>
        <a:srgbClr val="816A62"/>
      </a:hlink>
      <a:folHlink>
        <a:srgbClr val="637581"/>
      </a:folHlink>
    </a:clrScheme>
    <a:fontScheme name="Custom 48">
      <a:majorFont>
        <a:latin typeface="Book Antiqua"/>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6EF9E-ADB2-411E-87B3-AEF1403DEC02}">
  <dimension ref="B1:B7"/>
  <sheetViews>
    <sheetView showGridLines="0" workbookViewId="0">
      <selection activeCell="B9" sqref="B9"/>
    </sheetView>
  </sheetViews>
  <sheetFormatPr defaultColWidth="8.85546875" defaultRowHeight="15"/>
  <cols>
    <col min="1" max="1" width="2.85546875" customWidth="1"/>
    <col min="2" max="2" width="80.85546875" customWidth="1"/>
    <col min="3" max="3" width="2.85546875" customWidth="1"/>
  </cols>
  <sheetData>
    <row r="1" spans="2:2" ht="84" customHeight="1">
      <c r="B1" s="10" t="s">
        <v>0</v>
      </c>
    </row>
    <row r="2" spans="2:2" ht="48.75" customHeight="1">
      <c r="B2" s="5" t="s">
        <v>8</v>
      </c>
    </row>
    <row r="3" spans="2:2" ht="56.25" customHeight="1">
      <c r="B3" s="5" t="s">
        <v>26</v>
      </c>
    </row>
    <row r="4" spans="2:2" ht="30" customHeight="1">
      <c r="B4" s="5" t="s">
        <v>1</v>
      </c>
    </row>
    <row r="5" spans="2:2">
      <c r="B5" s="6" t="s">
        <v>2</v>
      </c>
    </row>
    <row r="6" spans="2:2" ht="71.25" customHeight="1">
      <c r="B6" s="5" t="s">
        <v>25</v>
      </c>
    </row>
    <row r="7" spans="2:2" ht="30">
      <c r="B7" s="5" t="s">
        <v>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F429F-5069-4220-B779-64312DF57AE7}">
  <sheetPr>
    <pageSetUpPr fitToPage="1"/>
  </sheetPr>
  <dimension ref="A1:P101"/>
  <sheetViews>
    <sheetView tabSelected="1" topLeftCell="A63" zoomScaleNormal="100" workbookViewId="0">
      <selection activeCell="F89" sqref="F89"/>
    </sheetView>
  </sheetViews>
  <sheetFormatPr defaultColWidth="8.85546875" defaultRowHeight="15"/>
  <cols>
    <col min="1" max="1" width="2.85546875" style="7" customWidth="1"/>
    <col min="2" max="2" width="44.5703125" customWidth="1"/>
    <col min="3" max="3" width="25.42578125" customWidth="1"/>
    <col min="4" max="4" width="20.7109375" customWidth="1"/>
    <col min="5" max="5" width="26.28515625" style="50" customWidth="1"/>
  </cols>
  <sheetData>
    <row r="1" spans="1:16" ht="62.25" customHeight="1">
      <c r="B1" s="88" t="s">
        <v>24</v>
      </c>
      <c r="C1" s="89"/>
      <c r="D1" s="90"/>
    </row>
    <row r="2" spans="1:16" ht="42.75" customHeight="1">
      <c r="B2" s="57" t="s">
        <v>22</v>
      </c>
      <c r="C2" s="75"/>
      <c r="D2" s="76"/>
    </row>
    <row r="3" spans="1:16" ht="42.75" customHeight="1">
      <c r="B3" s="58" t="s">
        <v>23</v>
      </c>
      <c r="C3" s="77"/>
      <c r="D3" s="78"/>
    </row>
    <row r="4" spans="1:16" ht="24.95" customHeight="1">
      <c r="B4" s="3"/>
      <c r="C4" s="4"/>
      <c r="D4" s="4"/>
      <c r="L4" s="2"/>
      <c r="M4" s="2"/>
      <c r="N4" s="2"/>
      <c r="O4" s="2"/>
      <c r="P4" s="2"/>
    </row>
    <row r="5" spans="1:16" ht="35.1" customHeight="1">
      <c r="B5" s="23" t="s">
        <v>4</v>
      </c>
      <c r="C5" s="24"/>
      <c r="D5" s="25"/>
      <c r="E5" s="51" t="s">
        <v>18</v>
      </c>
    </row>
    <row r="6" spans="1:16" ht="24.95" customHeight="1">
      <c r="B6" s="11"/>
      <c r="C6" s="12" t="s">
        <v>28</v>
      </c>
      <c r="D6" s="13" t="s">
        <v>29</v>
      </c>
      <c r="E6" s="51"/>
    </row>
    <row r="7" spans="1:16" ht="24.6" customHeight="1">
      <c r="B7" s="16" t="s">
        <v>7</v>
      </c>
      <c r="C7" s="14">
        <f>SUM(Apparel[[#Totals],[Estimated]],Decorations[[#Totals],[Estimated]],Gifts[[#Totals],[Estimated]],Flowers[[#Totals],[Estimated]],Music[[#Totals],[Estimated]],Photography[[#Totals],[Estimated]],Reception[[#Totals],[Estimated]],)</f>
        <v>0</v>
      </c>
      <c r="D7" s="15">
        <f>SUM(Apparel[[#Totals],[Actual]],Decorations[[#Totals],[Actual]],Gifts[[#Totals],[Actual]],Flowers[[#Totals],[Actual]],Music[[#Totals],[Actual]],Photography[[#Totals],[Actual]],Reception[[#Totals],[Actual]])</f>
        <v>0</v>
      </c>
      <c r="E7" s="51"/>
    </row>
    <row r="8" spans="1:16" ht="24.95" customHeight="1">
      <c r="B8" s="3"/>
      <c r="C8" s="4"/>
      <c r="D8" s="4"/>
      <c r="L8" s="2"/>
      <c r="M8" s="2"/>
      <c r="N8" s="2"/>
      <c r="O8" s="2"/>
      <c r="P8" s="2"/>
    </row>
    <row r="9" spans="1:16" ht="35.1" customHeight="1">
      <c r="B9" s="26" t="s">
        <v>9</v>
      </c>
      <c r="C9" s="27"/>
      <c r="D9" s="28"/>
      <c r="E9" s="52"/>
    </row>
    <row r="10" spans="1:16" ht="24.95" customHeight="1">
      <c r="B10" s="17" t="s">
        <v>30</v>
      </c>
      <c r="C10" s="18" t="s">
        <v>5</v>
      </c>
      <c r="D10" s="19" t="s">
        <v>6</v>
      </c>
      <c r="E10" s="52"/>
    </row>
    <row r="11" spans="1:16">
      <c r="B11" s="62"/>
      <c r="C11" s="59"/>
      <c r="D11" s="59"/>
      <c r="E11" s="49"/>
    </row>
    <row r="12" spans="1:16">
      <c r="B12" s="62"/>
      <c r="C12" s="59"/>
      <c r="D12" s="59"/>
      <c r="E12" s="49"/>
    </row>
    <row r="13" spans="1:16">
      <c r="A13" s="8"/>
      <c r="B13" s="62"/>
      <c r="C13" s="59"/>
      <c r="D13" s="59"/>
      <c r="E13" s="49"/>
    </row>
    <row r="14" spans="1:16">
      <c r="A14" s="8"/>
      <c r="B14" s="62"/>
      <c r="C14" s="59"/>
      <c r="D14" s="59"/>
      <c r="E14" s="52"/>
    </row>
    <row r="15" spans="1:16">
      <c r="B15" s="62"/>
      <c r="C15" s="59"/>
      <c r="D15" s="59"/>
    </row>
    <row r="16" spans="1:16">
      <c r="B16" s="71"/>
      <c r="C16" s="65"/>
      <c r="D16" s="65"/>
    </row>
    <row r="17" spans="2:5">
      <c r="B17" s="72"/>
      <c r="C17" s="65"/>
      <c r="D17" s="65"/>
    </row>
    <row r="18" spans="2:5">
      <c r="B18" s="72"/>
      <c r="C18" s="65"/>
      <c r="D18" s="65"/>
      <c r="E18" s="54"/>
    </row>
    <row r="19" spans="2:5">
      <c r="B19" s="72"/>
      <c r="C19" s="65"/>
      <c r="D19" s="65"/>
    </row>
    <row r="20" spans="2:5">
      <c r="B20" s="72"/>
      <c r="C20" s="65"/>
      <c r="D20" s="65"/>
    </row>
    <row r="21" spans="2:5">
      <c r="B21" s="72"/>
      <c r="C21" s="65"/>
      <c r="D21" s="65"/>
    </row>
    <row r="22" spans="2:5" ht="24.95" customHeight="1">
      <c r="B22" s="43" t="s">
        <v>16</v>
      </c>
      <c r="C22" s="44">
        <f>SUBTOTAL(109,Apparel[Estimated])</f>
        <v>0</v>
      </c>
      <c r="D22" s="45">
        <f>SUBTOTAL(109,Apparel[Actual])</f>
        <v>0</v>
      </c>
      <c r="E22" s="53" t="s">
        <v>32</v>
      </c>
    </row>
    <row r="23" spans="2:5" ht="24.95" customHeight="1">
      <c r="B23" s="29" t="s">
        <v>10</v>
      </c>
      <c r="C23" s="30"/>
      <c r="D23" s="30"/>
    </row>
    <row r="24" spans="2:5" ht="24.95" customHeight="1">
      <c r="B24" s="17" t="s">
        <v>30</v>
      </c>
      <c r="C24" s="18" t="s">
        <v>5</v>
      </c>
      <c r="D24" s="19" t="s">
        <v>6</v>
      </c>
    </row>
    <row r="25" spans="2:5">
      <c r="B25" s="60"/>
      <c r="C25" s="61"/>
      <c r="D25" s="61"/>
    </row>
    <row r="26" spans="2:5">
      <c r="B26" s="60"/>
      <c r="C26" s="61"/>
      <c r="D26" s="61"/>
    </row>
    <row r="27" spans="2:5">
      <c r="B27" s="60"/>
      <c r="C27" s="61"/>
      <c r="D27" s="61"/>
    </row>
    <row r="28" spans="2:5">
      <c r="B28" s="60"/>
      <c r="C28" s="61"/>
      <c r="D28" s="61"/>
      <c r="E28" s="55"/>
    </row>
    <row r="29" spans="2:5">
      <c r="B29" s="60"/>
      <c r="C29" s="61"/>
      <c r="D29" s="61"/>
    </row>
    <row r="30" spans="2:5">
      <c r="B30" s="60"/>
      <c r="C30" s="61"/>
      <c r="D30" s="61"/>
    </row>
    <row r="31" spans="2:5">
      <c r="B31" s="73"/>
      <c r="C31" s="74"/>
      <c r="D31" s="74"/>
    </row>
    <row r="32" spans="2:5">
      <c r="B32" s="73"/>
      <c r="C32" s="74"/>
      <c r="D32" s="74"/>
    </row>
    <row r="33" spans="2:5">
      <c r="B33" s="73"/>
      <c r="C33" s="74"/>
      <c r="D33" s="74"/>
    </row>
    <row r="34" spans="2:5">
      <c r="B34" s="73"/>
      <c r="C34" s="74"/>
      <c r="D34" s="74"/>
      <c r="E34" s="53"/>
    </row>
    <row r="35" spans="2:5" ht="25.5" customHeight="1">
      <c r="B35" s="43" t="s">
        <v>15</v>
      </c>
      <c r="C35" s="44">
        <f>SUBTOTAL(109,Decorations[Estimated])</f>
        <v>0</v>
      </c>
      <c r="D35" s="45">
        <f>SUBTOTAL(109,Decorations[Actual])</f>
        <v>0</v>
      </c>
      <c r="E35" s="53"/>
    </row>
    <row r="36" spans="2:5" ht="24.95" customHeight="1">
      <c r="B36" s="31" t="s">
        <v>11</v>
      </c>
      <c r="C36" s="32"/>
      <c r="D36" s="33"/>
    </row>
    <row r="37" spans="2:5" ht="35.1" customHeight="1">
      <c r="B37" s="17" t="s">
        <v>30</v>
      </c>
      <c r="C37" s="18" t="s">
        <v>5</v>
      </c>
      <c r="D37" s="19" t="s">
        <v>6</v>
      </c>
      <c r="E37" s="56"/>
    </row>
    <row r="38" spans="2:5">
      <c r="B38" s="67"/>
      <c r="C38" s="68"/>
      <c r="D38" s="68"/>
    </row>
    <row r="39" spans="2:5">
      <c r="B39" s="67"/>
      <c r="C39" s="68"/>
      <c r="D39" s="68"/>
    </row>
    <row r="40" spans="2:5">
      <c r="B40" s="67"/>
      <c r="C40" s="68"/>
      <c r="D40" s="68"/>
    </row>
    <row r="41" spans="2:5">
      <c r="B41" s="67"/>
      <c r="C41" s="68"/>
      <c r="D41" s="68"/>
    </row>
    <row r="42" spans="2:5">
      <c r="B42" s="67"/>
      <c r="C42" s="68"/>
      <c r="D42" s="68"/>
    </row>
    <row r="43" spans="2:5">
      <c r="B43" s="79"/>
      <c r="C43" s="80"/>
      <c r="D43" s="80"/>
    </row>
    <row r="44" spans="2:5">
      <c r="B44" s="79"/>
      <c r="C44" s="80"/>
      <c r="D44" s="80"/>
      <c r="E44" s="53"/>
    </row>
    <row r="45" spans="2:5">
      <c r="B45" s="79"/>
      <c r="C45" s="80"/>
      <c r="D45" s="80"/>
    </row>
    <row r="46" spans="2:5">
      <c r="B46" s="79"/>
      <c r="C46" s="80"/>
      <c r="D46" s="80"/>
      <c r="E46" s="52"/>
    </row>
    <row r="47" spans="2:5">
      <c r="B47" s="79"/>
      <c r="C47" s="80"/>
      <c r="D47" s="80"/>
    </row>
    <row r="48" spans="2:5" ht="24.95" customHeight="1">
      <c r="B48" s="46" t="s">
        <v>19</v>
      </c>
      <c r="C48" s="47">
        <f>SUBTOTAL(109,Gifts[Estimated])</f>
        <v>0</v>
      </c>
      <c r="D48" s="48">
        <f>SUBTOTAL(109,Gifts[Actual])</f>
        <v>0</v>
      </c>
    </row>
    <row r="49" spans="2:5" ht="24.95" customHeight="1">
      <c r="B49" s="20" t="s">
        <v>12</v>
      </c>
      <c r="C49" s="21"/>
      <c r="D49" s="22"/>
    </row>
    <row r="50" spans="2:5" ht="28.5" customHeight="1">
      <c r="B50" s="17" t="s">
        <v>30</v>
      </c>
      <c r="C50" s="18" t="s">
        <v>5</v>
      </c>
      <c r="D50" s="19" t="s">
        <v>6</v>
      </c>
      <c r="E50" s="53"/>
    </row>
    <row r="51" spans="2:5">
      <c r="B51" s="69"/>
      <c r="C51" s="70"/>
      <c r="D51" s="70"/>
    </row>
    <row r="52" spans="2:5">
      <c r="B52" s="69"/>
      <c r="C52" s="70"/>
      <c r="D52" s="70"/>
    </row>
    <row r="53" spans="2:5">
      <c r="B53" s="69"/>
      <c r="C53" s="70"/>
      <c r="D53" s="70"/>
    </row>
    <row r="54" spans="2:5">
      <c r="B54" s="69"/>
      <c r="C54" s="70"/>
      <c r="D54" s="70"/>
    </row>
    <row r="55" spans="2:5">
      <c r="B55" s="69"/>
      <c r="C55" s="70"/>
      <c r="D55" s="70"/>
    </row>
    <row r="56" spans="2:5">
      <c r="B56" s="81"/>
      <c r="C56" s="82"/>
      <c r="D56" s="82"/>
    </row>
    <row r="57" spans="2:5">
      <c r="B57" s="81"/>
      <c r="C57" s="82"/>
      <c r="D57" s="82"/>
    </row>
    <row r="58" spans="2:5">
      <c r="B58" s="81"/>
      <c r="C58" s="82"/>
      <c r="D58" s="82"/>
    </row>
    <row r="59" spans="2:5">
      <c r="B59" s="81"/>
      <c r="C59" s="82"/>
      <c r="D59" s="82"/>
      <c r="E59" s="53"/>
    </row>
    <row r="60" spans="2:5">
      <c r="B60" s="81"/>
      <c r="C60" s="82"/>
      <c r="D60" s="82"/>
    </row>
    <row r="61" spans="2:5" ht="35.1" customHeight="1">
      <c r="B61" s="43" t="s">
        <v>20</v>
      </c>
      <c r="C61" s="44">
        <f>SUBTOTAL(109,Flowers[Estimated])</f>
        <v>0</v>
      </c>
      <c r="D61" s="45">
        <f>SUBTOTAL(109,Flowers[Actual])</f>
        <v>0</v>
      </c>
      <c r="E61" s="55"/>
    </row>
    <row r="62" spans="2:5" ht="24.95" customHeight="1">
      <c r="B62" s="34" t="s">
        <v>27</v>
      </c>
      <c r="C62" s="35"/>
      <c r="D62" s="36"/>
    </row>
    <row r="63" spans="2:5" ht="24.95" customHeight="1">
      <c r="B63" s="17" t="s">
        <v>30</v>
      </c>
      <c r="C63" s="18" t="s">
        <v>5</v>
      </c>
      <c r="D63" s="19" t="s">
        <v>6</v>
      </c>
    </row>
    <row r="64" spans="2:5">
      <c r="B64" s="63"/>
      <c r="C64" s="59"/>
      <c r="D64" s="59"/>
    </row>
    <row r="65" spans="2:5">
      <c r="B65" s="63"/>
      <c r="C65" s="59"/>
      <c r="D65" s="59"/>
    </row>
    <row r="66" spans="2:5">
      <c r="B66" s="63"/>
      <c r="C66" s="59"/>
      <c r="D66" s="59"/>
    </row>
    <row r="67" spans="2:5">
      <c r="B67" s="64"/>
      <c r="C67" s="65"/>
      <c r="D67" s="65"/>
    </row>
    <row r="68" spans="2:5">
      <c r="B68" s="83"/>
      <c r="C68" s="84"/>
      <c r="D68" s="85"/>
      <c r="E68" s="53"/>
    </row>
    <row r="69" spans="2:5">
      <c r="B69" s="83"/>
      <c r="C69" s="84"/>
      <c r="D69" s="85"/>
    </row>
    <row r="70" spans="2:5">
      <c r="B70" s="83"/>
      <c r="C70" s="84"/>
      <c r="D70" s="85"/>
      <c r="E70" s="56"/>
    </row>
    <row r="71" spans="2:5">
      <c r="B71" s="83"/>
      <c r="C71" s="84"/>
      <c r="D71" s="85"/>
    </row>
    <row r="72" spans="2:5">
      <c r="B72" s="83"/>
      <c r="C72" s="84"/>
      <c r="D72" s="85"/>
    </row>
    <row r="73" spans="2:5">
      <c r="B73" s="83"/>
      <c r="C73" s="84"/>
      <c r="D73" s="85"/>
    </row>
    <row r="74" spans="2:5" ht="24.95" customHeight="1">
      <c r="B74" s="43" t="s">
        <v>31</v>
      </c>
      <c r="C74" s="44">
        <f>SUBTOTAL(109,Music[Estimated])</f>
        <v>0</v>
      </c>
      <c r="D74" s="45">
        <f>SUBTOTAL(109,Music[Actual])</f>
        <v>0</v>
      </c>
    </row>
    <row r="75" spans="2:5" ht="24.95" customHeight="1">
      <c r="B75" s="37" t="s">
        <v>13</v>
      </c>
      <c r="C75" s="38"/>
      <c r="D75" s="39"/>
    </row>
    <row r="76" spans="2:5" ht="24.95" customHeight="1">
      <c r="B76" s="17" t="s">
        <v>30</v>
      </c>
      <c r="C76" s="18" t="s">
        <v>5</v>
      </c>
      <c r="D76" s="19" t="s">
        <v>6</v>
      </c>
    </row>
    <row r="77" spans="2:5">
      <c r="B77" s="60"/>
      <c r="C77" s="66"/>
      <c r="D77" s="61"/>
    </row>
    <row r="78" spans="2:5">
      <c r="B78" s="60"/>
      <c r="C78" s="61"/>
      <c r="D78" s="61"/>
    </row>
    <row r="79" spans="2:5">
      <c r="B79" s="60"/>
      <c r="C79" s="61"/>
      <c r="D79" s="61"/>
      <c r="E79" s="52"/>
    </row>
    <row r="80" spans="2:5">
      <c r="B80" s="60"/>
      <c r="C80" s="61"/>
      <c r="D80" s="61"/>
    </row>
    <row r="81" spans="1:5">
      <c r="B81" s="60"/>
      <c r="C81" s="61"/>
      <c r="D81" s="61"/>
    </row>
    <row r="82" spans="1:5">
      <c r="B82" s="86"/>
      <c r="C82" s="87"/>
      <c r="D82" s="87"/>
    </row>
    <row r="83" spans="1:5">
      <c r="B83" s="86"/>
      <c r="C83" s="87"/>
      <c r="D83" s="87"/>
    </row>
    <row r="84" spans="1:5">
      <c r="B84" s="86"/>
      <c r="C84" s="87"/>
      <c r="D84" s="87"/>
    </row>
    <row r="85" spans="1:5" ht="24.95" customHeight="1">
      <c r="B85" s="43" t="s">
        <v>21</v>
      </c>
      <c r="C85" s="44">
        <f>SUBTOTAL(109,Photography[Estimated])</f>
        <v>0</v>
      </c>
      <c r="D85" s="45">
        <f>SUBTOTAL(109,Photography[Actual])</f>
        <v>0</v>
      </c>
    </row>
    <row r="86" spans="1:5" ht="24.95" customHeight="1">
      <c r="B86" s="40" t="s">
        <v>14</v>
      </c>
      <c r="C86" s="41"/>
      <c r="D86" s="42"/>
    </row>
    <row r="87" spans="1:5" ht="35.1" customHeight="1">
      <c r="A87" s="9"/>
      <c r="B87" s="17" t="s">
        <v>30</v>
      </c>
      <c r="C87" s="18" t="s">
        <v>5</v>
      </c>
      <c r="D87" s="19" t="s">
        <v>6</v>
      </c>
      <c r="E87" s="54"/>
    </row>
    <row r="88" spans="1:5">
      <c r="B88" s="67"/>
      <c r="C88" s="68"/>
      <c r="D88" s="68"/>
    </row>
    <row r="89" spans="1:5">
      <c r="B89" s="67"/>
      <c r="C89" s="68"/>
      <c r="D89" s="68"/>
    </row>
    <row r="90" spans="1:5">
      <c r="B90" s="67"/>
      <c r="C90" s="68"/>
      <c r="D90" s="68"/>
    </row>
    <row r="91" spans="1:5">
      <c r="B91" s="67"/>
      <c r="C91" s="68"/>
      <c r="D91" s="68"/>
    </row>
    <row r="92" spans="1:5">
      <c r="B92" s="67"/>
      <c r="C92" s="68"/>
      <c r="D92" s="68"/>
    </row>
    <row r="93" spans="1:5">
      <c r="B93" s="79"/>
      <c r="C93" s="80"/>
      <c r="D93" s="80"/>
    </row>
    <row r="94" spans="1:5">
      <c r="B94" s="79"/>
      <c r="C94" s="80"/>
      <c r="D94" s="80"/>
    </row>
    <row r="95" spans="1:5">
      <c r="B95" s="79"/>
      <c r="C95" s="80"/>
      <c r="D95" s="80"/>
    </row>
    <row r="96" spans="1:5">
      <c r="B96" s="79"/>
      <c r="C96" s="80"/>
      <c r="D96" s="80"/>
    </row>
    <row r="97" spans="2:6" ht="21">
      <c r="B97" s="43" t="s">
        <v>17</v>
      </c>
      <c r="C97" s="44">
        <f>SUBTOTAL(109,Reception[Estimated])</f>
        <v>0</v>
      </c>
      <c r="D97" s="45">
        <f>SUBTOTAL(109,Reception[Actual])</f>
        <v>0</v>
      </c>
    </row>
    <row r="101" spans="2:6">
      <c r="F101" s="1"/>
    </row>
  </sheetData>
  <sheetProtection algorithmName="SHA-512" hashValue="kXykLvXBpT/PA5C/KuKlBaOOZ930VoVs3ClzvZFNEBq1n92DuxgplC8JIwqo2f/gdeimc8QOf7zRwUBkyi2Wvg==" saltValue="FS09kNzffKoexPbWafT2QA==" spinCount="100000" sheet="1" objects="1" scenarios="1"/>
  <mergeCells count="13">
    <mergeCell ref="E5:E7"/>
    <mergeCell ref="E11:E13"/>
    <mergeCell ref="C2:D2"/>
    <mergeCell ref="C3:D3"/>
    <mergeCell ref="B1:D1"/>
    <mergeCell ref="B49:D49"/>
    <mergeCell ref="B5:D5"/>
    <mergeCell ref="B9:D9"/>
    <mergeCell ref="B23:D23"/>
    <mergeCell ref="B36:D36"/>
    <mergeCell ref="B62:D62"/>
    <mergeCell ref="B75:D75"/>
    <mergeCell ref="B86:D86"/>
  </mergeCells>
  <phoneticPr fontId="7" type="noConversion"/>
  <dataValidations count="11">
    <dataValidation allowBlank="1" showInputMessage="1" showErrorMessage="1" prompt="Estimated label is in cell C87 and Actual label in D87." sqref="A88" xr:uid="{4D9793C6-50B0-4FB6-AEA8-67083029D0BF}"/>
    <dataValidation allowBlank="1" showInputMessage="1" showErrorMessage="1" prompt="Total Expenses label is in cell at right. Total Estimated Expenses are auto calculated in cell C5 and Total Actual Expenses in cell D5. Next instruction is in cell A8." sqref="A7" xr:uid="{7CE7AE44-DF6D-4248-AD83-D4C9E1965B2F}"/>
    <dataValidation allowBlank="1" showInputMessage="1" showErrorMessage="1" prompt="Estimated label is in cell C4 and Actual label in D4." sqref="A6" xr:uid="{64BD46AA-63C0-4DF9-9204-29015D6948D7}"/>
    <dataValidation allowBlank="1" showInputMessage="1" showErrorMessage="1" prompt="Estimated label is in cell C8 and Actual label in D8." sqref="A10" xr:uid="{B4979537-2BD9-407D-AE85-AB25BCDF8137}"/>
    <dataValidation allowBlank="1" showInputMessage="1" showErrorMessage="1" prompt="Estimated label is in cell C17 and Actual label in D17." sqref="A19" xr:uid="{7CA607F5-227C-4E81-B98B-10AD7C2D3085}"/>
    <dataValidation allowBlank="1" showInputMessage="1" showErrorMessage="1" prompt="Estimated label is in cell C27 and Actual label in D27." sqref="A29" xr:uid="{030B5274-945B-4491-9735-B0A867723A39}"/>
    <dataValidation allowBlank="1" showInputMessage="1" showErrorMessage="1" prompt="Estimated label is in cell C36 and Actual label in D36." sqref="A38" xr:uid="{0CA75F7E-A80D-441F-9596-E865ACE240B4}"/>
    <dataValidation allowBlank="1" showInputMessage="1" showErrorMessage="1" prompt="Estimated label is in cell C52 and Actual label in D52." sqref="A53" xr:uid="{9370CD99-9C34-4892-B6EF-3412DAB7AB5B}"/>
    <dataValidation allowBlank="1" showInputMessage="1" showErrorMessage="1" prompt="Estimated label is in cell C61 and Actual label in D61." sqref="A62" xr:uid="{A26A095A-5FF2-45E6-B048-0018B0F79778}"/>
    <dataValidation allowBlank="1" showInputMessage="1" showErrorMessage="1" prompt="Estimated label is in cell C70 and Actual label in D70." sqref="A71" xr:uid="{1D3EAD84-B0C1-484F-AD57-4BF939762EC9}"/>
    <dataValidation allowBlank="1" showInputMessage="1" showErrorMessage="1" prompt="Estimated label is in cell C79 and Actual label in D79." sqref="A80" xr:uid="{821C9EFB-E9FD-4C27-BEAB-CB39C10D6967}"/>
  </dataValidations>
  <pageMargins left="0.7" right="0.7" top="0.75" bottom="0.75" header="0.3" footer="0.3"/>
  <pageSetup fitToHeight="0" orientation="portrait" horizontalDpi="1200" verticalDpi="1200" r:id="rId1"/>
  <drawing r:id="rId2"/>
  <tableParts count="7">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13AB5ED8AF744596BB454E80D2E9BB" ma:contentTypeVersion="19" ma:contentTypeDescription="Create a new document." ma:contentTypeScope="" ma:versionID="f934c554be7aab9616d61a2adc163de8">
  <xsd:schema xmlns:xsd="http://www.w3.org/2001/XMLSchema" xmlns:xs="http://www.w3.org/2001/XMLSchema" xmlns:p="http://schemas.microsoft.com/office/2006/metadata/properties" xmlns:ns2="e99b0fe1-52a8-48bf-a262-d9714cb4df04" xmlns:ns3="c30b7948-74d7-44b7-85fc-262b44fd4676" targetNamespace="http://schemas.microsoft.com/office/2006/metadata/properties" ma:root="true" ma:fieldsID="a045329074034196c35ea43d10037fd1" ns2:_="" ns3:_="">
    <xsd:import namespace="e99b0fe1-52a8-48bf-a262-d9714cb4df04"/>
    <xsd:import namespace="c30b7948-74d7-44b7-85fc-262b44fd467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9b0fe1-52a8-48bf-a262-d9714cb4df0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23609eb-ea2f-4db7-8837-ebcfeb77c1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30b7948-74d7-44b7-85fc-262b44fd467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518552d-71cf-4312-8974-649f2d5a44c6}" ma:internalName="TaxCatchAll" ma:showField="CatchAllData" ma:web="c30b7948-74d7-44b7-85fc-262b44fd467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720426F-CB0E-437E-9ED7-8E0D14802FD8}"/>
</file>

<file path=customXml/itemProps2.xml><?xml version="1.0" encoding="utf-8"?>
<ds:datastoreItem xmlns:ds="http://schemas.openxmlformats.org/officeDocument/2006/customXml" ds:itemID="{587BA2D6-6B1F-44B5-8D86-CDED2E7C0E1B}"/>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TM89372719</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Start</vt:lpstr>
      <vt:lpstr>Campaign Budget</vt:lpstr>
      <vt:lpstr>'Campaign 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2022-12-20T23:29:46Z</dcterms:created>
  <dcterms:modified xsi:type="dcterms:W3CDTF">2023-08-16T20:20:28Z</dcterms:modified>
  <cp:category/>
  <cp:contentStatus/>
</cp:coreProperties>
</file>